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<sst xmlns="http://schemas.openxmlformats.org/spreadsheetml/2006/main" count="33" uniqueCount="32">
  <si>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BALANCE GLOBAL CONVENIO INTERADMINISTRATIVO</t>
  </si>
  <si>
    <t>Código: FO-GAF-37</t>
  </si>
  <si>
    <t>Versión: 01</t>
  </si>
  <si>
    <t>Fecha: 29/09/2023</t>
  </si>
  <si>
    <t>CI 011 MANTENIMIENTO DE PUENTES</t>
  </si>
  <si>
    <t>Fecha de Inicio</t>
  </si>
  <si>
    <t>Fecha de Terminación</t>
  </si>
  <si>
    <t>Descripción</t>
  </si>
  <si>
    <t>EDESO - Municipio</t>
  </si>
  <si>
    <t>EDESO - Contratista</t>
  </si>
  <si>
    <t>Total Ejecutado</t>
  </si>
  <si>
    <t>Balance  Financiero</t>
  </si>
  <si>
    <t xml:space="preserve">Recurso con Adiciones </t>
  </si>
  <si>
    <t xml:space="preserve">Recurso comprometidos con adiciones </t>
  </si>
  <si>
    <t>Recursos Administrar</t>
  </si>
  <si>
    <t>Total Honorarios</t>
  </si>
  <si>
    <t>Valor Contrato</t>
  </si>
  <si>
    <t>Ahorro Balance financiero</t>
  </si>
  <si>
    <t>Rendimientos</t>
  </si>
  <si>
    <t xml:space="preserve">Movimientos y Gravamenes Financieros </t>
  </si>
  <si>
    <t>Recursos Totales Disponibles</t>
  </si>
  <si>
    <t>Total Desembolsado</t>
  </si>
  <si>
    <t>Pendiente por desembolsar</t>
  </si>
  <si>
    <t>Reintegrar</t>
  </si>
  <si>
    <t>Honorarios</t>
  </si>
  <si>
    <t>Valor total desembolsado</t>
  </si>
  <si>
    <t xml:space="preserve">Monto no desembolsado </t>
  </si>
  <si>
    <t xml:space="preserve">Recursos Totales Comprometidos (RTC): Total Ejecutado + Movimientos y Gravamenes Financieros </t>
  </si>
  <si>
    <t xml:space="preserve">Ingreso Total de Recursos (ITR): Recursos Desembolsados + Rendimientos </t>
  </si>
  <si>
    <t>Reintegrar: ITR - RTC</t>
  </si>
  <si>
    <t>P.U. Líder Financiera</t>
  </si>
  <si>
    <t>Subgerencia Administrativa y Financiera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</si>
</sst>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.00"/>
    <numFmt numFmtId="179" formatCode="d/m/yyyy"/>
    <numFmt numFmtId="180" formatCode="&quot;$&quot;#,##0"/>
    <numFmt numFmtId="181" formatCode="&quot;$&quot;\ #,##0"/>
  </numFmts>
  <fonts count="28">
    <font>
      <sz val="11"/>
      <color rgb="FF000000"/>
      <name val="Calibri"/>
      <charset val="134"/>
      <scheme val="minor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sz val="10"/>
      <color rgb="FF000000"/>
      <name val="Arial"/>
      <charset val="134"/>
    </font>
    <font>
      <sz val="11"/>
      <name val="Arial"/>
      <charset val="134"/>
    </font>
    <font>
      <sz val="11"/>
      <color rgb="FFFFFFFF"/>
      <name val="Arial"/>
      <charset val="134"/>
    </font>
    <font>
      <sz val="11"/>
      <color theme="1"/>
      <name val="Arial"/>
      <charset val="134"/>
    </font>
    <font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333F4F"/>
        <bgColor rgb="FF333F4F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rgb="FFD6DCE4"/>
      </patternFill>
    </fill>
    <fill>
      <patternFill patternType="solid">
        <fgColor theme="0"/>
        <bgColor indexed="64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rgb="FFDADAD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0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</cellStyleXfs>
  <cellXfs count="63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2" fillId="3" borderId="1" xfId="0" applyFont="1" applyFill="1" applyBorder="1" applyAlignment="1">
      <alignment horizontal="center"/>
    </xf>
    <xf numFmtId="178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1" fillId="2" borderId="0" xfId="0" applyFont="1" applyFill="1"/>
    <xf numFmtId="178" fontId="3" fillId="0" borderId="1" xfId="0" applyNumberFormat="1" applyFont="1" applyBorder="1" applyAlignment="1">
      <alignment horizontal="left" vertical="center"/>
    </xf>
    <xf numFmtId="178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/>
    <xf numFmtId="0" fontId="5" fillId="4" borderId="3" xfId="0" applyFont="1" applyFill="1" applyBorder="1" applyAlignment="1">
      <alignment horizontal="right" vertical="center"/>
    </xf>
    <xf numFmtId="0" fontId="4" fillId="0" borderId="4" xfId="0" applyFont="1" applyBorder="1"/>
    <xf numFmtId="179" fontId="5" fillId="0" borderId="5" xfId="0" applyNumberFormat="1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5" fillId="5" borderId="3" xfId="0" applyFont="1" applyFill="1" applyBorder="1" applyAlignment="1">
      <alignment horizontal="right" vertical="center"/>
    </xf>
    <xf numFmtId="179" fontId="5" fillId="0" borderId="5" xfId="0" applyNumberFormat="1" applyFont="1" applyBorder="1" applyAlignment="1">
      <alignment vertical="center" wrapText="1"/>
    </xf>
    <xf numFmtId="0" fontId="1" fillId="6" borderId="8" xfId="0" applyFont="1" applyFill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 wrapText="1"/>
    </xf>
    <xf numFmtId="0" fontId="4" fillId="7" borderId="1" xfId="0" applyFont="1" applyFill="1" applyBorder="1"/>
    <xf numFmtId="178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80" fontId="1" fillId="0" borderId="1" xfId="0" applyNumberFormat="1" applyFont="1" applyBorder="1"/>
    <xf numFmtId="180" fontId="1" fillId="0" borderId="1" xfId="0" applyNumberFormat="1" applyFont="1" applyBorder="1" applyAlignment="1">
      <alignment horizontal="right"/>
    </xf>
    <xf numFmtId="180" fontId="1" fillId="2" borderId="0" xfId="0" applyNumberFormat="1" applyFont="1" applyFill="1"/>
    <xf numFmtId="178" fontId="1" fillId="2" borderId="0" xfId="0" applyNumberFormat="1" applyFont="1" applyFill="1"/>
    <xf numFmtId="180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180" fontId="1" fillId="0" borderId="0" xfId="0" applyNumberFormat="1" applyFont="1"/>
    <xf numFmtId="180" fontId="1" fillId="0" borderId="0" xfId="0" applyNumberFormat="1" applyFont="1" applyAlignment="1">
      <alignment horizontal="right"/>
    </xf>
    <xf numFmtId="0" fontId="1" fillId="8" borderId="5" xfId="0" applyFont="1" applyFill="1" applyBorder="1"/>
    <xf numFmtId="180" fontId="1" fillId="0" borderId="5" xfId="0" applyNumberFormat="1" applyFont="1" applyBorder="1"/>
    <xf numFmtId="0" fontId="1" fillId="9" borderId="5" xfId="0" applyFont="1" applyFill="1" applyBorder="1"/>
    <xf numFmtId="181" fontId="1" fillId="7" borderId="5" xfId="0" applyNumberFormat="1" applyFont="1" applyFill="1" applyBorder="1" applyAlignment="1">
      <alignment vertical="center" wrapText="1"/>
    </xf>
    <xf numFmtId="180" fontId="1" fillId="7" borderId="0" xfId="0" applyNumberFormat="1" applyFont="1" applyFill="1"/>
    <xf numFmtId="0" fontId="1" fillId="7" borderId="0" xfId="0" applyFont="1" applyFill="1"/>
    <xf numFmtId="178" fontId="1" fillId="7" borderId="0" xfId="0" applyNumberFormat="1" applyFont="1" applyFill="1"/>
    <xf numFmtId="0" fontId="5" fillId="7" borderId="5" xfId="0" applyFont="1" applyFill="1" applyBorder="1"/>
    <xf numFmtId="180" fontId="5" fillId="7" borderId="5" xfId="0" applyNumberFormat="1" applyFont="1" applyFill="1" applyBorder="1"/>
    <xf numFmtId="0" fontId="1" fillId="7" borderId="0" xfId="0" applyFont="1" applyFill="1" applyAlignment="1">
      <alignment wrapText="1"/>
    </xf>
    <xf numFmtId="178" fontId="1" fillId="7" borderId="0" xfId="0" applyNumberFormat="1" applyFont="1" applyFill="1" applyAlignment="1">
      <alignment vertical="center"/>
    </xf>
    <xf numFmtId="0" fontId="5" fillId="7" borderId="0" xfId="0" applyFont="1" applyFill="1"/>
    <xf numFmtId="178" fontId="5" fillId="7" borderId="0" xfId="0" applyNumberFormat="1" applyFont="1" applyFill="1"/>
    <xf numFmtId="178" fontId="5" fillId="7" borderId="0" xfId="0" applyNumberFormat="1" applyFont="1" applyFill="1" applyAlignment="1">
      <alignment horizontal="center"/>
    </xf>
    <xf numFmtId="0" fontId="1" fillId="7" borderId="0" xfId="0" applyFont="1" applyFill="1" applyAlignment="1"/>
    <xf numFmtId="180" fontId="1" fillId="7" borderId="0" xfId="0" applyNumberFormat="1" applyFont="1" applyFill="1" applyAlignment="1">
      <alignment horizontal="center"/>
    </xf>
    <xf numFmtId="180" fontId="5" fillId="7" borderId="0" xfId="0" applyNumberFormat="1" applyFont="1" applyFill="1"/>
    <xf numFmtId="0" fontId="2" fillId="7" borderId="0" xfId="0" applyFont="1" applyFill="1"/>
    <xf numFmtId="178" fontId="2" fillId="7" borderId="0" xfId="0" applyNumberFormat="1" applyFont="1" applyFill="1"/>
    <xf numFmtId="180" fontId="2" fillId="7" borderId="0" xfId="0" applyNumberFormat="1" applyFont="1" applyFill="1"/>
    <xf numFmtId="0" fontId="2" fillId="2" borderId="0" xfId="0" applyFont="1" applyFill="1"/>
    <xf numFmtId="180" fontId="6" fillId="7" borderId="0" xfId="0" applyNumberFormat="1" applyFont="1" applyFill="1"/>
    <xf numFmtId="0" fontId="7" fillId="7" borderId="1" xfId="0" applyFont="1" applyFill="1" applyBorder="1" applyAlignment="1">
      <alignment horizontal="left"/>
    </xf>
    <xf numFmtId="0" fontId="1" fillId="7" borderId="1" xfId="0" applyFont="1" applyFill="1" applyBorder="1" applyAlignment="1"/>
    <xf numFmtId="0" fontId="7" fillId="7" borderId="0" xfId="0" applyFont="1" applyFill="1" applyAlignment="1">
      <alignment horizontal="left"/>
    </xf>
    <xf numFmtId="0" fontId="1" fillId="0" borderId="0" xfId="0" applyFont="1"/>
    <xf numFmtId="178" fontId="1" fillId="0" borderId="0" xfId="0" applyNumberFormat="1" applyFont="1"/>
    <xf numFmtId="0" fontId="1" fillId="2" borderId="9" xfId="0" applyFont="1" applyFill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409575</xdr:colOff>
      <xdr:row>0</xdr:row>
      <xdr:rowOff>47625</xdr:rowOff>
    </xdr:from>
    <xdr:ext cx="1762760" cy="485775"/>
    <xdr:pic>
      <xdr:nvPicPr>
        <xdr:cNvPr id="2" name="image1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09575" y="47625"/>
          <a:ext cx="1762760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  <pageSetUpPr fitToPage="1"/>
  </sheetPr>
  <dimension ref="A1:Z1000"/>
  <sheetViews>
    <sheetView tabSelected="1" zoomScale="80" zoomScaleNormal="80" workbookViewId="0">
      <selection activeCell="L27" sqref="L27"/>
    </sheetView>
  </sheetViews>
  <sheetFormatPr defaultColWidth="14.4285714285714" defaultRowHeight="15" customHeight="1"/>
  <cols>
    <col min="1" max="1" width="37.7142857142857" style="2" customWidth="1"/>
    <col min="2" max="2" width="21.4285714285714" style="2" customWidth="1"/>
    <col min="3" max="3" width="21.2857142857143" style="2" customWidth="1"/>
    <col min="4" max="4" width="20.8571428571429" style="2" customWidth="1"/>
    <col min="5" max="5" width="17.2857142857143" style="2" customWidth="1"/>
    <col min="6" max="6" width="11.4285714285714" style="1" customWidth="1"/>
    <col min="7" max="8" width="12.2857142857143" style="1" customWidth="1"/>
    <col min="9" max="25" width="11.4285714285714" style="1" customWidth="1"/>
    <col min="26" max="27" width="14.4285714285714" style="1"/>
    <col min="28" max="16384" width="14.4285714285714" style="2"/>
  </cols>
  <sheetData>
    <row r="1" spans="1:26">
      <c r="A1" s="3"/>
      <c r="B1" s="4" t="s">
        <v>0</v>
      </c>
      <c r="C1" s="5"/>
      <c r="D1" s="6" t="s">
        <v>1</v>
      </c>
      <c r="E1" s="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5"/>
      <c r="B2" s="5"/>
      <c r="C2" s="5"/>
      <c r="D2" s="8" t="s">
        <v>2</v>
      </c>
      <c r="E2" s="5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5"/>
      <c r="B3" s="5"/>
      <c r="C3" s="5"/>
      <c r="D3" s="8" t="s">
        <v>3</v>
      </c>
      <c r="E3" s="5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7"/>
      <c r="B4" s="9"/>
      <c r="C4" s="9"/>
      <c r="D4" s="9"/>
      <c r="E4" s="9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8" customHeight="1" spans="1:26">
      <c r="A5" s="10" t="s">
        <v>4</v>
      </c>
      <c r="B5" s="11"/>
      <c r="C5" s="12" t="s">
        <v>5</v>
      </c>
      <c r="D5" s="13"/>
      <c r="E5" s="14">
        <v>42786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8" customHeight="1" spans="1:26">
      <c r="A6" s="16"/>
      <c r="B6" s="17"/>
      <c r="C6" s="18" t="s">
        <v>6</v>
      </c>
      <c r="D6" s="13"/>
      <c r="E6" s="19">
        <v>43002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20" t="s">
        <v>7</v>
      </c>
      <c r="B7" s="21" t="s">
        <v>8</v>
      </c>
      <c r="C7" s="22" t="s">
        <v>9</v>
      </c>
      <c r="D7" s="22" t="s">
        <v>10</v>
      </c>
      <c r="E7" s="22" t="s">
        <v>11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42.75" spans="1:26">
      <c r="A8" s="23"/>
      <c r="B8" s="24" t="s">
        <v>12</v>
      </c>
      <c r="C8" s="25" t="s">
        <v>13</v>
      </c>
      <c r="D8" s="5"/>
      <c r="E8" s="5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26"/>
      <c r="B9" s="27"/>
      <c r="C9" s="27"/>
      <c r="D9" s="27"/>
      <c r="E9" s="28"/>
      <c r="F9" s="7"/>
      <c r="G9" s="29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26"/>
      <c r="B10" s="27"/>
      <c r="C10" s="27"/>
      <c r="D10" s="27"/>
      <c r="E10" s="28"/>
      <c r="F10" s="7"/>
      <c r="G10" s="3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26"/>
      <c r="B11" s="31"/>
      <c r="C11" s="31"/>
      <c r="D11" s="27"/>
      <c r="E11" s="28"/>
      <c r="F11" s="7"/>
      <c r="G11" s="30"/>
      <c r="H11" s="29"/>
      <c r="I11" s="7"/>
      <c r="J11" s="2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26"/>
      <c r="B12" s="27"/>
      <c r="C12" s="27"/>
      <c r="D12" s="27"/>
      <c r="E12" s="2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32"/>
      <c r="B13" s="33"/>
      <c r="C13" s="33"/>
      <c r="D13" s="33"/>
      <c r="E13" s="34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35" t="s">
        <v>14</v>
      </c>
      <c r="B14" s="36">
        <f t="shared" ref="B14:E14" si="0">SUM(B9:B12)</f>
        <v>0</v>
      </c>
      <c r="C14" s="36">
        <f t="shared" si="0"/>
        <v>0</v>
      </c>
      <c r="D14" s="36">
        <f t="shared" si="0"/>
        <v>0</v>
      </c>
      <c r="E14" s="36">
        <f t="shared" si="0"/>
        <v>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7"/>
      <c r="B15" s="3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37" t="s">
        <v>15</v>
      </c>
      <c r="B16" s="38"/>
      <c r="C16" s="39"/>
      <c r="D16" s="39"/>
      <c r="E16" s="39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40"/>
      <c r="B17" s="41"/>
      <c r="C17" s="40"/>
      <c r="D17" s="40"/>
      <c r="E17" s="4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42" t="s">
        <v>16</v>
      </c>
      <c r="B18" s="43">
        <f>+B16+B14</f>
        <v>0</v>
      </c>
      <c r="C18" s="39"/>
      <c r="D18" s="39"/>
      <c r="E18" s="39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40"/>
      <c r="B19" s="41"/>
      <c r="C19" s="40"/>
      <c r="D19" s="40"/>
      <c r="E19" s="4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44" t="s">
        <v>17</v>
      </c>
      <c r="B20" s="45">
        <f>+E14</f>
        <v>0</v>
      </c>
      <c r="C20" s="40"/>
      <c r="D20" s="40"/>
      <c r="E20" s="40"/>
      <c r="F20" s="29"/>
      <c r="G20" s="2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 spans="1:26">
      <c r="A21" s="44" t="s">
        <v>18</v>
      </c>
      <c r="B21" s="41"/>
      <c r="C21" s="40"/>
      <c r="D21" s="40"/>
      <c r="E21" s="41"/>
      <c r="F21" s="30"/>
      <c r="G21" s="30"/>
      <c r="H21" s="30"/>
      <c r="I21" s="30"/>
      <c r="J21" s="30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 spans="1:26">
      <c r="A22" s="44" t="s">
        <v>19</v>
      </c>
      <c r="B22" s="45"/>
      <c r="C22" s="40"/>
      <c r="D22" s="40"/>
      <c r="E22" s="40"/>
      <c r="F22" s="30"/>
      <c r="G22" s="30"/>
      <c r="H22" s="30"/>
      <c r="I22" s="30"/>
      <c r="J22" s="30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 spans="1:26">
      <c r="A23" s="46" t="s">
        <v>20</v>
      </c>
      <c r="B23" s="47">
        <f>SUM(B20:B21)-B22</f>
        <v>0</v>
      </c>
      <c r="C23" s="40"/>
      <c r="D23" s="39"/>
      <c r="E23" s="40"/>
      <c r="F23" s="30"/>
      <c r="G23" s="30"/>
      <c r="H23" s="30"/>
      <c r="I23" s="30"/>
      <c r="J23" s="30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 spans="1:26">
      <c r="A24" s="40"/>
      <c r="B24" s="41"/>
      <c r="C24" s="40"/>
      <c r="D24" s="40"/>
      <c r="E24" s="40"/>
      <c r="F24" s="30"/>
      <c r="G24" s="30"/>
      <c r="H24" s="30"/>
      <c r="I24" s="30"/>
      <c r="J24" s="30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 spans="1:26">
      <c r="A25" s="40"/>
      <c r="B25" s="48" t="s">
        <v>21</v>
      </c>
      <c r="C25" s="48" t="s">
        <v>22</v>
      </c>
      <c r="D25" s="49"/>
      <c r="E25" s="48" t="s">
        <v>23</v>
      </c>
      <c r="F25" s="30"/>
      <c r="G25" s="30"/>
      <c r="H25" s="30"/>
      <c r="I25" s="30"/>
      <c r="J25" s="30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 spans="1:26">
      <c r="A26" s="40" t="s">
        <v>14</v>
      </c>
      <c r="B26" s="39"/>
      <c r="C26" s="50">
        <v>0</v>
      </c>
      <c r="D26" s="49"/>
      <c r="E26" s="41">
        <f>+(B26+B21)-(D14+B22)</f>
        <v>0</v>
      </c>
      <c r="F26" s="29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 spans="1:26">
      <c r="A27" s="40" t="s">
        <v>24</v>
      </c>
      <c r="B27" s="39"/>
      <c r="C27" s="50">
        <f>+B16-B27</f>
        <v>0</v>
      </c>
      <c r="D27" s="49"/>
      <c r="E27" s="39">
        <v>0</v>
      </c>
      <c r="F27" s="7"/>
      <c r="G27" s="7"/>
      <c r="H27" s="7"/>
      <c r="I27" s="2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 spans="1:26">
      <c r="A28" s="46" t="s">
        <v>25</v>
      </c>
      <c r="B28" s="51">
        <f>+B26+B27</f>
        <v>0</v>
      </c>
      <c r="C28" s="50"/>
      <c r="D28" s="50"/>
      <c r="E28" s="40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 spans="1:26">
      <c r="A29" s="52"/>
      <c r="B29" s="53"/>
      <c r="C29" s="52"/>
      <c r="D29" s="54"/>
      <c r="E29" s="52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 spans="1:26">
      <c r="A30" s="46" t="s">
        <v>26</v>
      </c>
      <c r="B30" s="56">
        <f>+B18-B28</f>
        <v>0</v>
      </c>
      <c r="C30" s="52"/>
      <c r="D30" s="54"/>
      <c r="E30" s="52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5.75" customHeight="1" spans="1:26">
      <c r="A31" s="40"/>
      <c r="B31" s="41"/>
      <c r="C31" s="40"/>
      <c r="D31" s="40"/>
      <c r="E31" s="40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 spans="1:26">
      <c r="A32" s="57" t="s">
        <v>27</v>
      </c>
      <c r="B32" s="58"/>
      <c r="C32" s="58"/>
      <c r="D32" s="58"/>
      <c r="E32" s="5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 spans="1:26">
      <c r="A33" s="57" t="s">
        <v>28</v>
      </c>
      <c r="B33" s="58"/>
      <c r="C33" s="58"/>
      <c r="D33" s="58"/>
      <c r="E33" s="58"/>
      <c r="F33" s="7"/>
      <c r="G33" s="3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 spans="1:26">
      <c r="A34" s="57" t="s">
        <v>29</v>
      </c>
      <c r="B34" s="58"/>
      <c r="C34" s="58"/>
      <c r="D34" s="58"/>
      <c r="E34" s="5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 spans="1:26">
      <c r="A35" s="59"/>
      <c r="B35" s="59"/>
      <c r="C35" s="59"/>
      <c r="D35" s="59"/>
      <c r="E35" s="5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 spans="1:26">
      <c r="A36" s="40"/>
      <c r="B36" s="41"/>
      <c r="C36" s="40"/>
      <c r="D36" s="40"/>
      <c r="E36" s="40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 spans="1:26">
      <c r="A37" s="60"/>
      <c r="B37" s="61"/>
      <c r="C37" s="60"/>
      <c r="D37" s="60"/>
      <c r="E37" s="60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="1" customFormat="1" ht="15.75" customHeight="1" spans="1:26">
      <c r="A38" s="62" t="s">
        <v>30</v>
      </c>
      <c r="B38" s="30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="1" customFormat="1" ht="15.75" customHeight="1" spans="1:26">
      <c r="A39" s="7" t="s">
        <v>31</v>
      </c>
      <c r="B39" s="30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="1" customFormat="1" ht="15.75" customHeight="1" spans="1:26">
      <c r="A40" s="7"/>
      <c r="B40" s="30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="1" customFormat="1" ht="15.75" customHeight="1" spans="1:26">
      <c r="A41" s="7"/>
      <c r="B41" s="30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="1" customFormat="1" ht="15.75" customHeight="1" spans="1:26">
      <c r="A42" s="7"/>
      <c r="B42" s="30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="1" customFormat="1" ht="15.75" customHeight="1" spans="1:26">
      <c r="A43" s="7"/>
      <c r="B43" s="30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="1" customFormat="1" ht="15.75" customHeight="1" spans="1:26">
      <c r="A44" s="7"/>
      <c r="B44" s="3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="1" customFormat="1" ht="15.75" customHeight="1" spans="1:26">
      <c r="A45" s="7"/>
      <c r="B45" s="3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="1" customFormat="1" ht="15.75" customHeight="1" spans="1:26">
      <c r="A46" s="7"/>
      <c r="B46" s="3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="1" customFormat="1" ht="15.75" customHeight="1" spans="1:26">
      <c r="A47" s="7"/>
      <c r="B47" s="30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="1" customFormat="1" ht="15.75" customHeight="1" spans="1:26">
      <c r="A48" s="7"/>
      <c r="B48" s="30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="1" customFormat="1" ht="15.75" customHeight="1" spans="1:26">
      <c r="A49" s="7"/>
      <c r="B49" s="30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="1" customFormat="1" ht="15.75" customHeight="1" spans="1:26">
      <c r="A50" s="7"/>
      <c r="B50" s="30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="1" customFormat="1" ht="15.75" customHeight="1" spans="1:26">
      <c r="A51" s="7"/>
      <c r="B51" s="30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="1" customFormat="1" ht="15.75" customHeight="1" spans="1:26">
      <c r="A52" s="7"/>
      <c r="B52" s="30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="1" customFormat="1" ht="15.75" customHeight="1" spans="1:26">
      <c r="A53" s="7"/>
      <c r="B53" s="30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="1" customFormat="1" ht="15.75" customHeight="1" spans="1:26">
      <c r="A54" s="7"/>
      <c r="B54" s="30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="1" customFormat="1" ht="15.75" customHeight="1" spans="1:26">
      <c r="A55" s="7"/>
      <c r="B55" s="30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="1" customFormat="1" ht="15.75" customHeight="1" spans="1:26">
      <c r="A56" s="7"/>
      <c r="B56" s="30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="1" customFormat="1" ht="15.75" customHeight="1" spans="1:26">
      <c r="A57" s="7"/>
      <c r="B57" s="30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="1" customFormat="1" ht="15.75" customHeight="1" spans="1:26">
      <c r="A58" s="7"/>
      <c r="B58" s="30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="1" customFormat="1" ht="15.75" customHeight="1" spans="1:26">
      <c r="A59" s="7"/>
      <c r="B59" s="30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="1" customFormat="1" ht="15.75" customHeight="1" spans="1:26">
      <c r="A60" s="7"/>
      <c r="B60" s="30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="1" customFormat="1" ht="15.75" customHeight="1" spans="1:26">
      <c r="A61" s="7"/>
      <c r="B61" s="30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="1" customFormat="1" ht="15.75" customHeight="1" spans="1:26">
      <c r="A62" s="7"/>
      <c r="B62" s="30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="1" customFormat="1" ht="15.75" customHeight="1" spans="1:26">
      <c r="A63" s="7"/>
      <c r="B63" s="30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="1" customFormat="1" ht="15.75" customHeight="1" spans="1:26">
      <c r="A64" s="7"/>
      <c r="B64" s="30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="1" customFormat="1" ht="15.75" customHeight="1" spans="1:26">
      <c r="A65" s="7"/>
      <c r="B65" s="30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="1" customFormat="1" ht="15.75" customHeight="1" spans="1:26">
      <c r="A66" s="7"/>
      <c r="B66" s="30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="1" customFormat="1" ht="15.75" customHeight="1" spans="1:26">
      <c r="A67" s="7"/>
      <c r="B67" s="30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="1" customFormat="1" ht="15.75" customHeight="1" spans="1:26">
      <c r="A68" s="7"/>
      <c r="B68" s="30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="1" customFormat="1" ht="15.75" customHeight="1" spans="1:26">
      <c r="A69" s="7"/>
      <c r="B69" s="30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="1" customFormat="1" ht="15.75" customHeight="1" spans="1:26">
      <c r="A70" s="7"/>
      <c r="B70" s="30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="1" customFormat="1" ht="15.75" customHeight="1" spans="1:26">
      <c r="A71" s="7"/>
      <c r="B71" s="3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="1" customFormat="1" ht="15.75" customHeight="1" spans="1:26">
      <c r="A72" s="7"/>
      <c r="B72" s="30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="1" customFormat="1" ht="15.75" customHeight="1" spans="1:26">
      <c r="A73" s="7"/>
      <c r="B73" s="30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="1" customFormat="1" ht="15.75" customHeight="1" spans="1:26">
      <c r="A74" s="7"/>
      <c r="B74" s="30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="1" customFormat="1" ht="15.75" customHeight="1" spans="1:26">
      <c r="A75" s="7"/>
      <c r="B75" s="30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="1" customFormat="1" ht="15.75" customHeight="1" spans="1:26">
      <c r="A76" s="7"/>
      <c r="B76" s="30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="1" customFormat="1" ht="15.75" customHeight="1" spans="1:26">
      <c r="A77" s="7"/>
      <c r="B77" s="30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="1" customFormat="1" ht="15.75" customHeight="1" spans="1:26">
      <c r="A78" s="7"/>
      <c r="B78" s="30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="1" customFormat="1" ht="15.75" customHeight="1" spans="1:26">
      <c r="A79" s="7"/>
      <c r="B79" s="30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="1" customFormat="1" ht="15.75" customHeight="1" spans="1:26">
      <c r="A80" s="7"/>
      <c r="B80" s="30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 spans="1:26">
      <c r="A81" s="60"/>
      <c r="B81" s="61"/>
      <c r="C81" s="60"/>
      <c r="D81" s="60"/>
      <c r="E81" s="60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 spans="1:26">
      <c r="A82" s="60"/>
      <c r="B82" s="61"/>
      <c r="C82" s="60"/>
      <c r="D82" s="60"/>
      <c r="E82" s="60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 spans="1:26">
      <c r="A83" s="60"/>
      <c r="B83" s="61"/>
      <c r="C83" s="60"/>
      <c r="D83" s="60"/>
      <c r="E83" s="60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 spans="1:26">
      <c r="A84" s="60"/>
      <c r="B84" s="61"/>
      <c r="C84" s="60"/>
      <c r="D84" s="60"/>
      <c r="E84" s="60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 spans="1:26">
      <c r="A85" s="60"/>
      <c r="B85" s="61"/>
      <c r="C85" s="60"/>
      <c r="D85" s="60"/>
      <c r="E85" s="60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 spans="1:26">
      <c r="A86" s="60"/>
      <c r="B86" s="61"/>
      <c r="C86" s="60"/>
      <c r="D86" s="60"/>
      <c r="E86" s="60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 spans="1:26">
      <c r="A87" s="60"/>
      <c r="B87" s="61"/>
      <c r="C87" s="60"/>
      <c r="D87" s="60"/>
      <c r="E87" s="60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 spans="1:26">
      <c r="A88" s="60"/>
      <c r="B88" s="61"/>
      <c r="C88" s="60"/>
      <c r="D88" s="60"/>
      <c r="E88" s="60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 spans="1:26">
      <c r="A89" s="60"/>
      <c r="B89" s="61"/>
      <c r="C89" s="60"/>
      <c r="D89" s="60"/>
      <c r="E89" s="60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 spans="1:26">
      <c r="A90" s="60"/>
      <c r="B90" s="61"/>
      <c r="C90" s="60"/>
      <c r="D90" s="60"/>
      <c r="E90" s="60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 spans="1:26">
      <c r="A91" s="60"/>
      <c r="B91" s="61"/>
      <c r="C91" s="60"/>
      <c r="D91" s="60"/>
      <c r="E91" s="60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 spans="1:26">
      <c r="A92" s="60"/>
      <c r="B92" s="61"/>
      <c r="C92" s="60"/>
      <c r="D92" s="60"/>
      <c r="E92" s="60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 spans="1:26">
      <c r="A93" s="60"/>
      <c r="B93" s="61"/>
      <c r="C93" s="60"/>
      <c r="D93" s="60"/>
      <c r="E93" s="60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 spans="1:26">
      <c r="A94" s="60"/>
      <c r="B94" s="61"/>
      <c r="C94" s="60"/>
      <c r="D94" s="60"/>
      <c r="E94" s="60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 spans="1:26">
      <c r="A95" s="60"/>
      <c r="B95" s="61"/>
      <c r="C95" s="60"/>
      <c r="D95" s="60"/>
      <c r="E95" s="60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 spans="1:26">
      <c r="A96" s="60"/>
      <c r="B96" s="61"/>
      <c r="C96" s="60"/>
      <c r="D96" s="60"/>
      <c r="E96" s="60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 spans="1:26">
      <c r="A97" s="60"/>
      <c r="B97" s="61"/>
      <c r="C97" s="60"/>
      <c r="D97" s="60"/>
      <c r="E97" s="60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 spans="1:26">
      <c r="A98" s="60"/>
      <c r="B98" s="61"/>
      <c r="C98" s="60"/>
      <c r="D98" s="60"/>
      <c r="E98" s="60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 spans="1:26">
      <c r="A99" s="60"/>
      <c r="B99" s="61"/>
      <c r="C99" s="60"/>
      <c r="D99" s="60"/>
      <c r="E99" s="60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 spans="1:26">
      <c r="A100" s="60"/>
      <c r="B100" s="61"/>
      <c r="C100" s="60"/>
      <c r="D100" s="60"/>
      <c r="E100" s="60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 spans="1:26">
      <c r="A101" s="60"/>
      <c r="B101" s="61"/>
      <c r="C101" s="60"/>
      <c r="D101" s="60"/>
      <c r="E101" s="60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 spans="1:26">
      <c r="A102" s="60"/>
      <c r="B102" s="61"/>
      <c r="C102" s="60"/>
      <c r="D102" s="60"/>
      <c r="E102" s="60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 spans="1:26">
      <c r="A103" s="60"/>
      <c r="B103" s="61"/>
      <c r="C103" s="60"/>
      <c r="D103" s="60"/>
      <c r="E103" s="60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 spans="1:26">
      <c r="A104" s="60"/>
      <c r="B104" s="61"/>
      <c r="C104" s="60"/>
      <c r="D104" s="60"/>
      <c r="E104" s="60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 spans="1:26">
      <c r="A105" s="60"/>
      <c r="B105" s="61"/>
      <c r="C105" s="60"/>
      <c r="D105" s="60"/>
      <c r="E105" s="60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 spans="1:26">
      <c r="A106" s="60"/>
      <c r="B106" s="61"/>
      <c r="C106" s="60"/>
      <c r="D106" s="60"/>
      <c r="E106" s="60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 spans="1:26">
      <c r="A107" s="60"/>
      <c r="B107" s="61"/>
      <c r="C107" s="60"/>
      <c r="D107" s="60"/>
      <c r="E107" s="60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 spans="1:26">
      <c r="A108" s="60"/>
      <c r="B108" s="61"/>
      <c r="C108" s="60"/>
      <c r="D108" s="60"/>
      <c r="E108" s="60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 spans="1:26">
      <c r="A109" s="60"/>
      <c r="B109" s="61"/>
      <c r="C109" s="60"/>
      <c r="D109" s="60"/>
      <c r="E109" s="60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 spans="1:26">
      <c r="A110" s="60"/>
      <c r="B110" s="61"/>
      <c r="C110" s="60"/>
      <c r="D110" s="60"/>
      <c r="E110" s="60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 spans="1:26">
      <c r="A111" s="60"/>
      <c r="B111" s="61"/>
      <c r="C111" s="60"/>
      <c r="D111" s="60"/>
      <c r="E111" s="60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 spans="1:26">
      <c r="A112" s="60"/>
      <c r="B112" s="61"/>
      <c r="C112" s="60"/>
      <c r="D112" s="60"/>
      <c r="E112" s="60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 spans="1:26">
      <c r="A113" s="60"/>
      <c r="B113" s="61"/>
      <c r="C113" s="60"/>
      <c r="D113" s="60"/>
      <c r="E113" s="60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 spans="1:26">
      <c r="A114" s="60"/>
      <c r="B114" s="61"/>
      <c r="C114" s="60"/>
      <c r="D114" s="60"/>
      <c r="E114" s="60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 spans="1:26">
      <c r="A115" s="60"/>
      <c r="B115" s="61"/>
      <c r="C115" s="60"/>
      <c r="D115" s="60"/>
      <c r="E115" s="60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 spans="1:26">
      <c r="A116" s="60"/>
      <c r="B116" s="61"/>
      <c r="C116" s="60"/>
      <c r="D116" s="60"/>
      <c r="E116" s="60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 spans="1:26">
      <c r="A117" s="60"/>
      <c r="B117" s="61"/>
      <c r="C117" s="60"/>
      <c r="D117" s="60"/>
      <c r="E117" s="60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 spans="1:26">
      <c r="A118" s="60"/>
      <c r="B118" s="61"/>
      <c r="C118" s="60"/>
      <c r="D118" s="60"/>
      <c r="E118" s="60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 spans="1:26">
      <c r="A119" s="60"/>
      <c r="B119" s="61"/>
      <c r="C119" s="60"/>
      <c r="D119" s="60"/>
      <c r="E119" s="60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 spans="1:26">
      <c r="A120" s="60"/>
      <c r="B120" s="61"/>
      <c r="C120" s="60"/>
      <c r="D120" s="60"/>
      <c r="E120" s="60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 spans="1:26">
      <c r="A121" s="60"/>
      <c r="B121" s="61"/>
      <c r="C121" s="60"/>
      <c r="D121" s="60"/>
      <c r="E121" s="60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 spans="1:26">
      <c r="A122" s="60"/>
      <c r="B122" s="61"/>
      <c r="C122" s="60"/>
      <c r="D122" s="60"/>
      <c r="E122" s="60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 spans="1:26">
      <c r="A123" s="60"/>
      <c r="B123" s="61"/>
      <c r="C123" s="60"/>
      <c r="D123" s="60"/>
      <c r="E123" s="60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 spans="1:26">
      <c r="A124" s="60"/>
      <c r="B124" s="61"/>
      <c r="C124" s="60"/>
      <c r="D124" s="60"/>
      <c r="E124" s="60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 spans="1:26">
      <c r="A125" s="60"/>
      <c r="B125" s="61"/>
      <c r="C125" s="60"/>
      <c r="D125" s="60"/>
      <c r="E125" s="60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 spans="1:26">
      <c r="A126" s="60"/>
      <c r="B126" s="61"/>
      <c r="C126" s="60"/>
      <c r="D126" s="60"/>
      <c r="E126" s="60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 spans="1:26">
      <c r="A127" s="60"/>
      <c r="B127" s="61"/>
      <c r="C127" s="60"/>
      <c r="D127" s="60"/>
      <c r="E127" s="60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 spans="1:26">
      <c r="A128" s="60"/>
      <c r="B128" s="61"/>
      <c r="C128" s="60"/>
      <c r="D128" s="60"/>
      <c r="E128" s="60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 spans="1:26">
      <c r="A129" s="60"/>
      <c r="B129" s="61"/>
      <c r="C129" s="60"/>
      <c r="D129" s="60"/>
      <c r="E129" s="60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 spans="1:26">
      <c r="A130" s="60"/>
      <c r="B130" s="61"/>
      <c r="C130" s="60"/>
      <c r="D130" s="60"/>
      <c r="E130" s="60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 spans="1:26">
      <c r="A131" s="60"/>
      <c r="B131" s="61"/>
      <c r="C131" s="60"/>
      <c r="D131" s="60"/>
      <c r="E131" s="60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 spans="1:26">
      <c r="A132" s="60"/>
      <c r="B132" s="61"/>
      <c r="C132" s="60"/>
      <c r="D132" s="60"/>
      <c r="E132" s="60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 spans="1:26">
      <c r="A133" s="60"/>
      <c r="B133" s="61"/>
      <c r="C133" s="60"/>
      <c r="D133" s="60"/>
      <c r="E133" s="60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 spans="1:26">
      <c r="A134" s="60"/>
      <c r="B134" s="61"/>
      <c r="C134" s="60"/>
      <c r="D134" s="60"/>
      <c r="E134" s="60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 spans="1:26">
      <c r="A135" s="60"/>
      <c r="B135" s="61"/>
      <c r="C135" s="60"/>
      <c r="D135" s="60"/>
      <c r="E135" s="60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 spans="1:26">
      <c r="A136" s="60"/>
      <c r="B136" s="61"/>
      <c r="C136" s="60"/>
      <c r="D136" s="60"/>
      <c r="E136" s="60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 spans="1:26">
      <c r="A137" s="60"/>
      <c r="B137" s="61"/>
      <c r="C137" s="60"/>
      <c r="D137" s="60"/>
      <c r="E137" s="60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 spans="1:26">
      <c r="A138" s="60"/>
      <c r="B138" s="61"/>
      <c r="C138" s="60"/>
      <c r="D138" s="60"/>
      <c r="E138" s="6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 spans="1:26">
      <c r="A139" s="60"/>
      <c r="B139" s="61"/>
      <c r="C139" s="60"/>
      <c r="D139" s="60"/>
      <c r="E139" s="60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 spans="1:26">
      <c r="A140" s="60"/>
      <c r="B140" s="61"/>
      <c r="C140" s="60"/>
      <c r="D140" s="60"/>
      <c r="E140" s="60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 spans="1:26">
      <c r="A141" s="60"/>
      <c r="B141" s="61"/>
      <c r="C141" s="60"/>
      <c r="D141" s="60"/>
      <c r="E141" s="60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 spans="1:26">
      <c r="A142" s="60"/>
      <c r="B142" s="61"/>
      <c r="C142" s="60"/>
      <c r="D142" s="60"/>
      <c r="E142" s="60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 spans="1:26">
      <c r="A143" s="60"/>
      <c r="B143" s="61"/>
      <c r="C143" s="60"/>
      <c r="D143" s="60"/>
      <c r="E143" s="60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 spans="1:26">
      <c r="A144" s="60"/>
      <c r="B144" s="61"/>
      <c r="C144" s="60"/>
      <c r="D144" s="60"/>
      <c r="E144" s="60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 spans="1:26">
      <c r="A145" s="60"/>
      <c r="B145" s="61"/>
      <c r="C145" s="60"/>
      <c r="D145" s="60"/>
      <c r="E145" s="60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 spans="1:26">
      <c r="A146" s="60"/>
      <c r="B146" s="61"/>
      <c r="C146" s="60"/>
      <c r="D146" s="60"/>
      <c r="E146" s="60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 spans="1:26">
      <c r="A147" s="60"/>
      <c r="B147" s="61"/>
      <c r="C147" s="60"/>
      <c r="D147" s="60"/>
      <c r="E147" s="60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 spans="1:26">
      <c r="A148" s="60"/>
      <c r="B148" s="61"/>
      <c r="C148" s="60"/>
      <c r="D148" s="60"/>
      <c r="E148" s="60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 spans="1:26">
      <c r="A149" s="60"/>
      <c r="B149" s="61"/>
      <c r="C149" s="60"/>
      <c r="D149" s="60"/>
      <c r="E149" s="60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 spans="1:26">
      <c r="A150" s="60"/>
      <c r="B150" s="61"/>
      <c r="C150" s="60"/>
      <c r="D150" s="60"/>
      <c r="E150" s="60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 spans="1:26">
      <c r="A151" s="60"/>
      <c r="B151" s="61"/>
      <c r="C151" s="60"/>
      <c r="D151" s="60"/>
      <c r="E151" s="60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 spans="1:26">
      <c r="A152" s="60"/>
      <c r="B152" s="61"/>
      <c r="C152" s="60"/>
      <c r="D152" s="60"/>
      <c r="E152" s="60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 spans="1:26">
      <c r="A153" s="60"/>
      <c r="B153" s="61"/>
      <c r="C153" s="60"/>
      <c r="D153" s="60"/>
      <c r="E153" s="60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 spans="1:26">
      <c r="A154" s="60"/>
      <c r="B154" s="61"/>
      <c r="C154" s="60"/>
      <c r="D154" s="60"/>
      <c r="E154" s="60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 spans="1:26">
      <c r="A155" s="60"/>
      <c r="B155" s="61"/>
      <c r="C155" s="60"/>
      <c r="D155" s="60"/>
      <c r="E155" s="60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 spans="1:26">
      <c r="A156" s="60"/>
      <c r="B156" s="61"/>
      <c r="C156" s="60"/>
      <c r="D156" s="60"/>
      <c r="E156" s="60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 spans="1:26">
      <c r="A157" s="60"/>
      <c r="B157" s="61"/>
      <c r="C157" s="60"/>
      <c r="D157" s="60"/>
      <c r="E157" s="60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 spans="1:26">
      <c r="A158" s="60"/>
      <c r="B158" s="61"/>
      <c r="C158" s="60"/>
      <c r="D158" s="60"/>
      <c r="E158" s="60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 spans="1:26">
      <c r="A159" s="60"/>
      <c r="B159" s="61"/>
      <c r="C159" s="60"/>
      <c r="D159" s="60"/>
      <c r="E159" s="60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 spans="1:26">
      <c r="A160" s="60"/>
      <c r="B160" s="61"/>
      <c r="C160" s="60"/>
      <c r="D160" s="60"/>
      <c r="E160" s="60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 spans="1:26">
      <c r="A161" s="60"/>
      <c r="B161" s="61"/>
      <c r="C161" s="60"/>
      <c r="D161" s="60"/>
      <c r="E161" s="60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 spans="1:26">
      <c r="A162" s="60"/>
      <c r="B162" s="61"/>
      <c r="C162" s="60"/>
      <c r="D162" s="60"/>
      <c r="E162" s="60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 spans="1:26">
      <c r="A163" s="60"/>
      <c r="B163" s="61"/>
      <c r="C163" s="60"/>
      <c r="D163" s="60"/>
      <c r="E163" s="60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 spans="1:26">
      <c r="A164" s="60"/>
      <c r="B164" s="61"/>
      <c r="C164" s="60"/>
      <c r="D164" s="60"/>
      <c r="E164" s="60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 spans="1:26">
      <c r="A165" s="60"/>
      <c r="B165" s="61"/>
      <c r="C165" s="60"/>
      <c r="D165" s="60"/>
      <c r="E165" s="60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 spans="1:26">
      <c r="A166" s="60"/>
      <c r="B166" s="61"/>
      <c r="C166" s="60"/>
      <c r="D166" s="60"/>
      <c r="E166" s="60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 spans="1:26">
      <c r="A167" s="60"/>
      <c r="B167" s="61"/>
      <c r="C167" s="60"/>
      <c r="D167" s="60"/>
      <c r="E167" s="60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 spans="1:26">
      <c r="A168" s="60"/>
      <c r="B168" s="61"/>
      <c r="C168" s="60"/>
      <c r="D168" s="60"/>
      <c r="E168" s="60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 spans="1:26">
      <c r="A169" s="60"/>
      <c r="B169" s="61"/>
      <c r="C169" s="60"/>
      <c r="D169" s="60"/>
      <c r="E169" s="60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 spans="1:26">
      <c r="A170" s="60"/>
      <c r="B170" s="61"/>
      <c r="C170" s="60"/>
      <c r="D170" s="60"/>
      <c r="E170" s="60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 spans="1:26">
      <c r="A171" s="60"/>
      <c r="B171" s="61"/>
      <c r="C171" s="60"/>
      <c r="D171" s="60"/>
      <c r="E171" s="60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 spans="1:26">
      <c r="A172" s="60"/>
      <c r="B172" s="61"/>
      <c r="C172" s="60"/>
      <c r="D172" s="60"/>
      <c r="E172" s="60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 spans="1:26">
      <c r="A173" s="60"/>
      <c r="B173" s="61"/>
      <c r="C173" s="60"/>
      <c r="D173" s="60"/>
      <c r="E173" s="60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 spans="1:26">
      <c r="A174" s="60"/>
      <c r="B174" s="61"/>
      <c r="C174" s="60"/>
      <c r="D174" s="60"/>
      <c r="E174" s="60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 spans="1:26">
      <c r="A175" s="60"/>
      <c r="B175" s="61"/>
      <c r="C175" s="60"/>
      <c r="D175" s="60"/>
      <c r="E175" s="60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 spans="1:26">
      <c r="A176" s="60"/>
      <c r="B176" s="61"/>
      <c r="C176" s="60"/>
      <c r="D176" s="60"/>
      <c r="E176" s="60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 spans="1:26">
      <c r="A177" s="60"/>
      <c r="B177" s="61"/>
      <c r="C177" s="60"/>
      <c r="D177" s="60"/>
      <c r="E177" s="60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 spans="1:26">
      <c r="A178" s="60"/>
      <c r="B178" s="61"/>
      <c r="C178" s="60"/>
      <c r="D178" s="60"/>
      <c r="E178" s="60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 spans="1:26">
      <c r="A179" s="60"/>
      <c r="B179" s="61"/>
      <c r="C179" s="60"/>
      <c r="D179" s="60"/>
      <c r="E179" s="60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 spans="1:26">
      <c r="A180" s="60"/>
      <c r="B180" s="61"/>
      <c r="C180" s="60"/>
      <c r="D180" s="60"/>
      <c r="E180" s="60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 spans="1:26">
      <c r="A181" s="60"/>
      <c r="B181" s="61"/>
      <c r="C181" s="60"/>
      <c r="D181" s="60"/>
      <c r="E181" s="60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 spans="1:26">
      <c r="A182" s="60"/>
      <c r="B182" s="61"/>
      <c r="C182" s="60"/>
      <c r="D182" s="60"/>
      <c r="E182" s="60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 spans="1:26">
      <c r="A183" s="60"/>
      <c r="B183" s="61"/>
      <c r="C183" s="60"/>
      <c r="D183" s="60"/>
      <c r="E183" s="60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 spans="1:26">
      <c r="A184" s="60"/>
      <c r="B184" s="61"/>
      <c r="C184" s="60"/>
      <c r="D184" s="60"/>
      <c r="E184" s="60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 spans="1:26">
      <c r="A185" s="60"/>
      <c r="B185" s="61"/>
      <c r="C185" s="60"/>
      <c r="D185" s="60"/>
      <c r="E185" s="60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 spans="1:26">
      <c r="A186" s="60"/>
      <c r="B186" s="61"/>
      <c r="C186" s="60"/>
      <c r="D186" s="60"/>
      <c r="E186" s="60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 spans="1:26">
      <c r="A187" s="60"/>
      <c r="B187" s="61"/>
      <c r="C187" s="60"/>
      <c r="D187" s="60"/>
      <c r="E187" s="60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 spans="1:26">
      <c r="A188" s="60"/>
      <c r="B188" s="61"/>
      <c r="C188" s="60"/>
      <c r="D188" s="60"/>
      <c r="E188" s="60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 spans="1:26">
      <c r="A189" s="60"/>
      <c r="B189" s="61"/>
      <c r="C189" s="60"/>
      <c r="D189" s="60"/>
      <c r="E189" s="60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 spans="1:26">
      <c r="A190" s="60"/>
      <c r="B190" s="61"/>
      <c r="C190" s="60"/>
      <c r="D190" s="60"/>
      <c r="E190" s="60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 spans="1:26">
      <c r="A191" s="60"/>
      <c r="B191" s="61"/>
      <c r="C191" s="60"/>
      <c r="D191" s="60"/>
      <c r="E191" s="60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 spans="1:26">
      <c r="A192" s="60"/>
      <c r="B192" s="61"/>
      <c r="C192" s="60"/>
      <c r="D192" s="60"/>
      <c r="E192" s="60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 spans="1:26">
      <c r="A193" s="60"/>
      <c r="B193" s="61"/>
      <c r="C193" s="60"/>
      <c r="D193" s="60"/>
      <c r="E193" s="60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 spans="1:26">
      <c r="A194" s="60"/>
      <c r="B194" s="61"/>
      <c r="C194" s="60"/>
      <c r="D194" s="60"/>
      <c r="E194" s="60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 spans="1:26">
      <c r="A195" s="60"/>
      <c r="B195" s="61"/>
      <c r="C195" s="60"/>
      <c r="D195" s="60"/>
      <c r="E195" s="60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 spans="1:26">
      <c r="A196" s="60"/>
      <c r="B196" s="61"/>
      <c r="C196" s="60"/>
      <c r="D196" s="60"/>
      <c r="E196" s="60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 spans="1:26">
      <c r="A197" s="60"/>
      <c r="B197" s="61"/>
      <c r="C197" s="60"/>
      <c r="D197" s="60"/>
      <c r="E197" s="60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 spans="1:26">
      <c r="A198" s="60"/>
      <c r="B198" s="61"/>
      <c r="C198" s="60"/>
      <c r="D198" s="60"/>
      <c r="E198" s="60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 spans="1:26">
      <c r="A199" s="60"/>
      <c r="B199" s="61"/>
      <c r="C199" s="60"/>
      <c r="D199" s="60"/>
      <c r="E199" s="60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 spans="1:26">
      <c r="A200" s="60"/>
      <c r="B200" s="61"/>
      <c r="C200" s="60"/>
      <c r="D200" s="60"/>
      <c r="E200" s="60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 spans="1:26">
      <c r="A201" s="60"/>
      <c r="B201" s="61"/>
      <c r="C201" s="60"/>
      <c r="D201" s="60"/>
      <c r="E201" s="60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 spans="1:26">
      <c r="A202" s="60"/>
      <c r="B202" s="61"/>
      <c r="C202" s="60"/>
      <c r="D202" s="60"/>
      <c r="E202" s="60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 spans="1:26">
      <c r="A203" s="60"/>
      <c r="B203" s="61"/>
      <c r="C203" s="60"/>
      <c r="D203" s="60"/>
      <c r="E203" s="60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 spans="1:26">
      <c r="A204" s="60"/>
      <c r="B204" s="61"/>
      <c r="C204" s="60"/>
      <c r="D204" s="60"/>
      <c r="E204" s="60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 spans="1:26">
      <c r="A205" s="60"/>
      <c r="B205" s="61"/>
      <c r="C205" s="60"/>
      <c r="D205" s="60"/>
      <c r="E205" s="60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 spans="1:26">
      <c r="A206" s="60"/>
      <c r="B206" s="61"/>
      <c r="C206" s="60"/>
      <c r="D206" s="60"/>
      <c r="E206" s="60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 spans="1:26">
      <c r="A207" s="60"/>
      <c r="B207" s="61"/>
      <c r="C207" s="60"/>
      <c r="D207" s="60"/>
      <c r="E207" s="60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 spans="1:26">
      <c r="A208" s="60"/>
      <c r="B208" s="61"/>
      <c r="C208" s="60"/>
      <c r="D208" s="60"/>
      <c r="E208" s="60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 spans="1:26">
      <c r="A209" s="60"/>
      <c r="B209" s="61"/>
      <c r="C209" s="60"/>
      <c r="D209" s="60"/>
      <c r="E209" s="60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 spans="1:26">
      <c r="A210" s="60"/>
      <c r="B210" s="61"/>
      <c r="C210" s="60"/>
      <c r="D210" s="60"/>
      <c r="E210" s="60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 spans="1:26">
      <c r="A211" s="60"/>
      <c r="B211" s="61"/>
      <c r="C211" s="60"/>
      <c r="D211" s="60"/>
      <c r="E211" s="60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 spans="1:26">
      <c r="A212" s="60"/>
      <c r="B212" s="61"/>
      <c r="C212" s="60"/>
      <c r="D212" s="60"/>
      <c r="E212" s="60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 spans="1:26">
      <c r="A213" s="60"/>
      <c r="B213" s="61"/>
      <c r="C213" s="60"/>
      <c r="D213" s="60"/>
      <c r="E213" s="60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 spans="1:26">
      <c r="A214" s="60"/>
      <c r="B214" s="61"/>
      <c r="C214" s="60"/>
      <c r="D214" s="60"/>
      <c r="E214" s="60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 spans="1:26">
      <c r="A215" s="60"/>
      <c r="B215" s="61"/>
      <c r="C215" s="60"/>
      <c r="D215" s="60"/>
      <c r="E215" s="60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 spans="1:26">
      <c r="A216" s="60"/>
      <c r="B216" s="61"/>
      <c r="C216" s="60"/>
      <c r="D216" s="60"/>
      <c r="E216" s="60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 spans="1:26">
      <c r="A217" s="60"/>
      <c r="B217" s="61"/>
      <c r="C217" s="60"/>
      <c r="D217" s="60"/>
      <c r="E217" s="60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 spans="1:26">
      <c r="A218" s="60"/>
      <c r="B218" s="61"/>
      <c r="C218" s="60"/>
      <c r="D218" s="60"/>
      <c r="E218" s="60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 spans="1:26">
      <c r="A219" s="60"/>
      <c r="B219" s="61"/>
      <c r="C219" s="60"/>
      <c r="D219" s="60"/>
      <c r="E219" s="60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 spans="1:26">
      <c r="A220" s="60"/>
      <c r="B220" s="61"/>
      <c r="C220" s="60"/>
      <c r="D220" s="60"/>
      <c r="E220" s="60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 spans="1:26">
      <c r="A221" s="60"/>
      <c r="B221" s="61"/>
      <c r="C221" s="60"/>
      <c r="D221" s="60"/>
      <c r="E221" s="60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 spans="1:26">
      <c r="A222" s="60"/>
      <c r="B222" s="61"/>
      <c r="C222" s="60"/>
      <c r="D222" s="60"/>
      <c r="E222" s="60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 spans="1:26">
      <c r="A223" s="60"/>
      <c r="B223" s="61"/>
      <c r="C223" s="60"/>
      <c r="D223" s="60"/>
      <c r="E223" s="60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 spans="1:26">
      <c r="A224" s="60"/>
      <c r="B224" s="61"/>
      <c r="C224" s="60"/>
      <c r="D224" s="60"/>
      <c r="E224" s="60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 spans="1:26">
      <c r="A225" s="60"/>
      <c r="B225" s="61"/>
      <c r="C225" s="60"/>
      <c r="D225" s="60"/>
      <c r="E225" s="60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 spans="1:26">
      <c r="A226" s="60"/>
      <c r="B226" s="61"/>
      <c r="C226" s="60"/>
      <c r="D226" s="60"/>
      <c r="E226" s="60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 spans="1:26">
      <c r="A227" s="60"/>
      <c r="B227" s="61"/>
      <c r="C227" s="60"/>
      <c r="D227" s="60"/>
      <c r="E227" s="60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 spans="1:26">
      <c r="A228" s="60"/>
      <c r="B228" s="61"/>
      <c r="C228" s="60"/>
      <c r="D228" s="60"/>
      <c r="E228" s="60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 spans="1:26">
      <c r="A229" s="60"/>
      <c r="B229" s="61"/>
      <c r="C229" s="60"/>
      <c r="D229" s="60"/>
      <c r="E229" s="60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 spans="1:26">
      <c r="A230" s="60"/>
      <c r="B230" s="61"/>
      <c r="C230" s="60"/>
      <c r="D230" s="60"/>
      <c r="E230" s="60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 spans="1:26">
      <c r="A231" s="60"/>
      <c r="B231" s="61"/>
      <c r="C231" s="60"/>
      <c r="D231" s="60"/>
      <c r="E231" s="60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 spans="1:26">
      <c r="A232" s="60"/>
      <c r="B232" s="61"/>
      <c r="C232" s="60"/>
      <c r="D232" s="60"/>
      <c r="E232" s="60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 spans="1:26">
      <c r="A233" s="60"/>
      <c r="B233" s="61"/>
      <c r="C233" s="60"/>
      <c r="D233" s="60"/>
      <c r="E233" s="60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 spans="1:26">
      <c r="A234" s="60"/>
      <c r="B234" s="61"/>
      <c r="C234" s="60"/>
      <c r="D234" s="60"/>
      <c r="E234" s="60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 spans="1:26">
      <c r="A235" s="60"/>
      <c r="B235" s="61"/>
      <c r="C235" s="60"/>
      <c r="D235" s="60"/>
      <c r="E235" s="60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 spans="1:26">
      <c r="A236" s="60"/>
      <c r="B236" s="61"/>
      <c r="C236" s="60"/>
      <c r="D236" s="60"/>
      <c r="E236" s="60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 spans="1:26">
      <c r="A237" s="60"/>
      <c r="B237" s="61"/>
      <c r="C237" s="60"/>
      <c r="D237" s="60"/>
      <c r="E237" s="60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 spans="1:26">
      <c r="A238" s="60"/>
      <c r="B238" s="61"/>
      <c r="C238" s="60"/>
      <c r="D238" s="60"/>
      <c r="E238" s="60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 spans="1:26">
      <c r="A239" s="60"/>
      <c r="B239" s="61"/>
      <c r="C239" s="60"/>
      <c r="D239" s="60"/>
      <c r="E239" s="60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 spans="1:26">
      <c r="A240" s="60"/>
      <c r="B240" s="61"/>
      <c r="C240" s="60"/>
      <c r="D240" s="60"/>
      <c r="E240" s="60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D1:E1"/>
    <mergeCell ref="D2:E2"/>
    <mergeCell ref="D3:E3"/>
    <mergeCell ref="C5:D5"/>
    <mergeCell ref="C6:D6"/>
    <mergeCell ref="C25:D25"/>
    <mergeCell ref="C26:D26"/>
    <mergeCell ref="C27:D27"/>
    <mergeCell ref="A32:E32"/>
    <mergeCell ref="A33:E33"/>
    <mergeCell ref="A34:E34"/>
    <mergeCell ref="A1:A3"/>
    <mergeCell ref="A7:A8"/>
    <mergeCell ref="D7:D8"/>
    <mergeCell ref="E7:E8"/>
    <mergeCell ref="B1:C3"/>
    <mergeCell ref="A5:B6"/>
  </mergeCells>
  <printOptions horizontalCentered="1"/>
  <pageMargins left="0.708661417322835" right="0.708661417322835" top="0.748031496062992" bottom="0.748031496062992" header="0" footer="0"/>
  <pageSetup paperSize="9" scale="1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Ospina Serna</dc:creator>
  <cp:lastModifiedBy>nomin</cp:lastModifiedBy>
  <dcterms:created xsi:type="dcterms:W3CDTF">2023-10-19T05:15:00Z</dcterms:created>
  <dcterms:modified xsi:type="dcterms:W3CDTF">2025-09-16T16:36:06Z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02673929BA324C12B4DA49011430FBEE_12</vt:lpwstr>
  </property>
  <property fmtid="{D5CDD505-2E9C-101B-9397-08002B2CF9AE}" pid="3" name="KSOProductBuildVer">
    <vt:lpwstr>2058-12.2.0.22549</vt:lpwstr>
  </property>
</Properties>
</file>