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V:\"/>
    </mc:Choice>
  </mc:AlternateContent>
  <xr:revisionPtr revIDLastSave="0" documentId="8_{1B09BF77-4DC6-4989-99DC-6C503D353F1E}" xr6:coauthVersionLast="47" xr6:coauthVersionMax="47" xr10:uidLastSave="{00000000-0000-0000-0000-000000000000}"/>
  <bookViews>
    <workbookView xWindow="-120" yWindow="-120" windowWidth="29040" windowHeight="15720" firstSheet="2" activeTab="5" xr2:uid="{00000000-000D-0000-FFFF-FFFF00000000}"/>
  </bookViews>
  <sheets>
    <sheet name="INSTRUCTIVOS" sheetId="1" r:id="rId1"/>
    <sheet name="MATRIZ REQ. LEGALES" sheetId="2" r:id="rId2"/>
    <sheet name="ACTUALIZADA 2019" sheetId="3" r:id="rId3"/>
    <sheet name="ACTUALIZACIÓN 2020" sheetId="4" r:id="rId4"/>
    <sheet name="ACTUALIZACIÓN 2023 " sheetId="6" r:id="rId5"/>
    <sheet name="ACTUALIZACIÓN 2024" sheetId="7" r:id="rId6"/>
    <sheet name="CONTROL DE CAMBIOS" sheetId="5" state="hidden" r:id="rId7"/>
  </sheets>
  <definedNames>
    <definedName name="_xlnm._FilterDatabase" localSheetId="1" hidden="1">'MATRIZ REQ. LEGALES'!$A$12:$Z$109</definedName>
    <definedName name="DATOS">'MATRIZ REQ. LEGALES'!$B$12:$O$207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2" i="2" l="1"/>
  <c r="C131" i="2"/>
  <c r="C130" i="2"/>
  <c r="C129" i="2"/>
  <c r="I5" i="2"/>
  <c r="K9" i="2" s="1"/>
</calcChain>
</file>

<file path=xl/sharedStrings.xml><?xml version="1.0" encoding="utf-8"?>
<sst xmlns="http://schemas.openxmlformats.org/spreadsheetml/2006/main" count="2779" uniqueCount="857">
  <si>
    <t>INSTRUCTIVO PARA DILIGENCIAR LA MATRIZ DE REQUISITOS
LEGALES EN SEGURIDAD Y SALUD EN EL TRABAJO</t>
  </si>
  <si>
    <t xml:space="preserve">CASILLA </t>
  </si>
  <si>
    <t>DESCRIPCION</t>
  </si>
  <si>
    <t>RESPONSABLE</t>
  </si>
  <si>
    <t>Fecha de Actualizacion</t>
  </si>
  <si>
    <t>Escribir la fecha en la cual se realizada el proceso de actualización de la matriz de requisitos legales.</t>
  </si>
  <si>
    <t>Jefe de Control Interno
Secretaia General
Subgerencias: Administrativa y Financira, Técnica, Proyectos, Calidad,  Seguridad y Salud en el Trabajo</t>
  </si>
  <si>
    <t xml:space="preserve"> JERARQUÍA DE LA NORMA</t>
  </si>
  <si>
    <t xml:space="preserve">
Indicar la jerarquia de la norma que se va a describir:  Ley, Decreto,Resolucion, Acuerdo, circular, sentencia u otra.
.</t>
  </si>
  <si>
    <t xml:space="preserve"> NÚMERO</t>
  </si>
  <si>
    <t>Escriba el numero de la norma emitido por la respectiva entidad.</t>
  </si>
  <si>
    <t>AÑO EMISION</t>
  </si>
  <si>
    <t>Escriba el año de emision de la norma identificada.</t>
  </si>
  <si>
    <t>DESCRIPCION DE LA NORMA</t>
  </si>
  <si>
    <t>Escriba el titulo de la norma.</t>
  </si>
  <si>
    <t>ARTICULOS APLICABLES</t>
  </si>
  <si>
    <t>De la norma identificada escriba los articulos aplicables a la Universidad.</t>
  </si>
  <si>
    <t>DESCRIPCION DEL ALCANCE DE LA NORMA</t>
  </si>
  <si>
    <t>Describa el titulo del articulo identificado.</t>
  </si>
  <si>
    <t>ACTIVIDAD O TAREA QUE LE APLICA</t>
  </si>
  <si>
    <t>Escriba la actividad o tarea aplicable a la institucion  de acuerdo a la norma identificada.</t>
  </si>
  <si>
    <t>EVIDENCIA DE CUMPLIMIENTO</t>
  </si>
  <si>
    <t>Se debe indicar  la manera de cómo la Universidad dará cumplimiento al requisito legal identificado.</t>
  </si>
  <si>
    <t>Asignar un responsable de la institucion, que soportara las evidencias del cumplimiento descrito.</t>
  </si>
  <si>
    <t>ESTADO DE CUMPLIMIENTO</t>
  </si>
  <si>
    <t xml:space="preserve">
Escriba si el requisito legal identificado Cumple, Cumple Parcial o No Cumple actualmente en la institucion.
</t>
  </si>
  <si>
    <t>PLAN DE ACCION</t>
  </si>
  <si>
    <t>Para los requisitos legales identificados como Cumple Parcial o No Cumple, describa un plan de accion con el fin de generar compromisos para su implementacion.
Anualmente se llevara a cabo una revision con el asesor juridico para evaluar el cumplimiento de los planes de accion establecidos; se dejara evidencia por medio de acta de reunion, cambiando en la matriz su estado de cumplimiento.</t>
  </si>
  <si>
    <t>FECHA DE SEGUMIENTO</t>
  </si>
  <si>
    <t xml:space="preserve">
Escriba la fecha en que se le relizara seguimiento al plan de accion propuesto.
</t>
  </si>
  <si>
    <r>
      <rPr>
        <b/>
        <sz val="10"/>
        <color rgb="FF000000"/>
        <rFont val="Calibri"/>
        <family val="2"/>
      </rPr>
      <t>OBSERVACIONES</t>
    </r>
    <r>
      <rPr>
        <sz val="10"/>
        <color rgb="FF000000"/>
        <rFont val="Calibri"/>
        <family val="2"/>
      </rPr>
      <t xml:space="preserve">
*La búsqueda de los requisitos legales se realiza mediante la utilización de las páginas Web de las entidades nacionales, regionales o locales encargadas de legislar en dicha materia.   
Dentro de estas fuentes de consulta, se encuentran las siguientes páginas: *Mintrabajo, presidencia, corte constitucional, corte suprema, min salud, fondo de riesgos laborales, correos del asesor juridico u otra.
*La socialización al personal de la legislación aplicable, se realizara por medio de Boletin informativo, correo electrico, pagina Web, entre otros; informando las novedades mas relevantes de la normatividad legal en SST.
*La actualización de la Matriz de Requisitos Legales se realizará consultando al Asesor Juridico mediante correo electronico la aplicación de la nueva norma identificada a la institución y se incluira en la matriz.</t>
    </r>
  </si>
  <si>
    <t xml:space="preserve">MATRIZ DE REQUISITOS LEGALES                                                                                                                                                                           </t>
  </si>
  <si>
    <t>PROCESO AL QUE APLICA</t>
  </si>
  <si>
    <t>CODIGO</t>
  </si>
  <si>
    <t>SELECCIONA</t>
  </si>
  <si>
    <t>FECHA DE ACTUALIZACIÓN:</t>
  </si>
  <si>
    <t>30 Abril de 2018</t>
  </si>
  <si>
    <t>JERARQUIA DE LA NORMA</t>
  </si>
  <si>
    <t>NUMERO</t>
  </si>
  <si>
    <t>ENTE EMISOR</t>
  </si>
  <si>
    <t>ARTÍCULO APLICABLE</t>
  </si>
  <si>
    <t>DESCRIPCIÓN DEL ALCANCE</t>
  </si>
  <si>
    <t>EVIDENCIA DEL CUMPLIMIENTO</t>
  </si>
  <si>
    <t>ESTADO DEL CUMPLIMIENTO</t>
  </si>
  <si>
    <t>PLAN DE ACCIÓN</t>
  </si>
  <si>
    <t>FECHA DEL SEGUIMIENTO Y OBSERVACIONES</t>
  </si>
  <si>
    <t>CONSTITUCION</t>
  </si>
  <si>
    <t>CPC</t>
  </si>
  <si>
    <t>Norma de normas</t>
  </si>
  <si>
    <t>Presidencia de la Republica</t>
  </si>
  <si>
    <t>EVALUACION Y CONTROL</t>
  </si>
  <si>
    <t>La Función administrativa está al serrvicio de los intereses generales y se desarrollará con fundamento en los principios de igualdad, moralidad, eficacia, economía, celeridad, imparcialidad y publicidad, mediante la descentralización, la delegación y la desconcentración de funciones. La administración pública, en todos sus ordenes, tendrá un control Inteerno que se ejerce en los terminos que señale la Ley</t>
  </si>
  <si>
    <t>&lt;</t>
  </si>
  <si>
    <t>LEY</t>
  </si>
  <si>
    <t>Estatuto General de Contratación Pública</t>
  </si>
  <si>
    <t>ADMINISTRATIVA Y FINANCIERA</t>
  </si>
  <si>
    <t xml:space="preserve">Por la cual se establecen normas para el ejercicio del control interno en las entidades y organismos del Estado y se dictan otras disposiciones </t>
  </si>
  <si>
    <t>Ley orgánica del plan de Desarrollo</t>
  </si>
  <si>
    <t>Estatuto anticorrupción</t>
  </si>
  <si>
    <t>Plan de ordenamiento territorial y reforma urbana</t>
  </si>
  <si>
    <t xml:space="preserve">Por la cual se dictan normas sobre la organización y funcionamiento de las entidades territoriales </t>
  </si>
  <si>
    <t>Ley General de archivos</t>
  </si>
  <si>
    <t>Código Único disciplinario</t>
  </si>
  <si>
    <t>Por la cual se introducen reformas a la ley 80 de 1993</t>
  </si>
  <si>
    <t>Plan Nacional de Desarrollo</t>
  </si>
  <si>
    <t xml:space="preserve">Presupuesto de rentas y recurso de capital </t>
  </si>
  <si>
    <t>Capitulo 5. Disoposiciones varias, Artículo 104: Austeridad del Gasto</t>
  </si>
  <si>
    <t>DECRETO</t>
  </si>
  <si>
    <t>Se adopta el Modelo Estandar de Control Interno, MECI</t>
  </si>
  <si>
    <t>Por el cual se actualiza el MECI</t>
  </si>
  <si>
    <t>Por el cual se reglamenta los articulos 73 y 76 de la Ley 1474/2011</t>
  </si>
  <si>
    <t>Se reglamenta parcialmente la ley 87 de 1993</t>
  </si>
  <si>
    <t xml:space="preserve">Normas sobre control Interno en las entidades del orden nacional y teritorial </t>
  </si>
  <si>
    <t>Se modifica el Decreto 2145 de 1999</t>
  </si>
  <si>
    <t>Se reglamenta parcialmente la Ley 87 de 1993 en cuanto a los elementos técnicos y administrativos del Sistema de Control Interno</t>
  </si>
  <si>
    <t xml:space="preserve">Se modifica y adiciona el Decreto 1083  de 2015 reglamentario Único de la Función Publica </t>
  </si>
  <si>
    <t xml:space="preserve">Por medio del cual se modifica el Decreto 1083 de 2015, Decreto Único Reglamentario del Sector Función Pública, en lo relacionado con el Sistema de Gestión establecido en el 
artículo 133 de la Ley 1753 de 2015 
</t>
  </si>
  <si>
    <r>
      <rPr>
        <sz val="11"/>
        <color rgb="FF4B4949"/>
        <rFont val="Calibri"/>
        <family val="2"/>
      </rPr>
      <t>P</t>
    </r>
    <r>
      <rPr>
        <sz val="11"/>
        <color rgb="FF4B4949"/>
        <rFont val="Arial"/>
        <family val="2"/>
      </rPr>
      <t>or el cual se compilan la Ley 38 de 1989, la Ley 179 de 1994 y la Ley 225 de 1995 que conforman el Estatuto Orgánico del Presupuesto.</t>
    </r>
  </si>
  <si>
    <t>Artículos 2° al 10°                       Artículo 71°                                   Artículos 96° y 97°                      Artículo 110°                                Artículo 112</t>
  </si>
  <si>
    <t xml:space="preserve">Normatividad y Estructura presupuestal                            Certificado de disponibilidad presupuestal                        Emprersas Industriales y Comerciales del Estado              Ordenador del gasto                                                               Responsabilidades fiscales </t>
  </si>
  <si>
    <t>Por el cual se reglamenta el sistema de compras y contratación pública</t>
  </si>
  <si>
    <t>ACUERDO</t>
  </si>
  <si>
    <t>Por el cual se crea la Empresa Industrial y Comercial del estado del Oreden Municiapla, EDESO</t>
  </si>
  <si>
    <t>Concejo Municipal Rionegro Antioquia</t>
  </si>
  <si>
    <t>Articulos del 1° al 14°</t>
  </si>
  <si>
    <t xml:space="preserve">Creación, objeto social, domicilio, patrimonio, aporte inicial, funciones de la Empresa EDESO, dirección , Gerente, Junta Directiva, estatutos y Regimen de actos y contratos </t>
  </si>
  <si>
    <t>Por el cual se adiopta el Plan de Desarrollo " Rionegro, Tarea de todos"</t>
  </si>
  <si>
    <t>Artículos del 1° al 6°</t>
  </si>
  <si>
    <t>Adopcion del Plan de Desarrollo, estructura, seguimiento, evaluación y control,  ejecución del plan de Desarrollo y recursoa</t>
  </si>
  <si>
    <t>Junta Directiva EDESO</t>
  </si>
  <si>
    <t>Por la cual se establecen los estatutos de la EDESO</t>
  </si>
  <si>
    <t>Por el cual se modifica los Estatutos de la EDESO</t>
  </si>
  <si>
    <t xml:space="preserve">Por el cual se modifica el manual de Contratación </t>
  </si>
  <si>
    <t>GESTION JURIDICA</t>
  </si>
  <si>
    <t xml:space="preserve">Código Civil </t>
  </si>
  <si>
    <t>Ley anti tramites</t>
  </si>
  <si>
    <t>Código de procedimiento Administrativo y contencioso Administrativo</t>
  </si>
  <si>
    <t xml:space="preserve">Normas para suprimir trámites innecesarios el la Administración Pública </t>
  </si>
  <si>
    <t>Se reglamenta el Sistema de Compras y contratación Pública</t>
  </si>
  <si>
    <t>Por medio de la cual se define y reglamenta el acceso y uso de los mensajes de datos, del comercio electrónico y de las firmas digitales, y se establece con las entidades de certificación y se dictan otras disposiciones.</t>
  </si>
  <si>
    <t>TIC</t>
  </si>
  <si>
    <t>los que compete para la entidad</t>
  </si>
  <si>
    <t>Se define y reglamenta el acceso y uso de los mensajes de datos, del comercio electrónico y de las firmas digitales</t>
  </si>
  <si>
    <t>mantener acceso a los diferentes medios. tanto de control como comerciales para el adecuado uso de los medios electrónicos</t>
  </si>
  <si>
    <t>Funcionamiento de Internet al 98% de su capacidad para poder realizar las tareas</t>
  </si>
  <si>
    <t>Lider TIC´S</t>
  </si>
  <si>
    <t>CUMPLE</t>
  </si>
  <si>
    <t>N/A</t>
  </si>
  <si>
    <t>Por medio del cual se define y se pone en marcha el estatuto anticorrupción</t>
  </si>
  <si>
    <t>art 75, 76</t>
  </si>
  <si>
    <t>La entidad pública deberá tener el la página WEB un link de PQR´s y espacio para denunciar los actos de corrupción y atender claramente la política antitramite</t>
  </si>
  <si>
    <t>Velar por que exista y este activo el enlace para realiar las PQRS en la web de la empresa</t>
  </si>
  <si>
    <t>Tratamiento de las PQR´S de forma adecuada</t>
  </si>
  <si>
    <t>Equipo TIC´S</t>
  </si>
  <si>
    <t>Regular el derecho de acceso a la información pública, los procedimientos para el ejercicio y garantía del derecho y las excepciones a la publicidad de información</t>
  </si>
  <si>
    <t>Titulo I, Art 2, 3. Título II Art 7, 10, 15, 16, 17. Título IV Art 24, 25</t>
  </si>
  <si>
    <t>Por medio de la cual se crea la Ley de Transparencia y del Derecho de Acceso a la Información Pública Nacional y se dictan otras disposiciones</t>
  </si>
  <si>
    <t>Brindar acceso a la información de la empresa a través de los medios web propios.</t>
  </si>
  <si>
    <t>Acceso a los procesos de contratación que tiene la empresa a través de los diferentes medios web que tiene a disposición de la empresa</t>
  </si>
  <si>
    <t>Equipo Jurídico y equipos TIC´S</t>
  </si>
  <si>
    <t>Define los lineamientos, plazos y términos para garantizar el máximo aprovechamiento de las tecnologías de la información y las comunicaciones, con el fin de contribuir con la construcción de un estado más eficiente, más transparente y participativo y que preste mejores servicios con la colaboración de toda la sociedad.</t>
  </si>
  <si>
    <t>Todos los aplicables a la entidad</t>
  </si>
  <si>
    <t>Gobierno el Línea y se reglamenta parcialmente las 1341/2009 y 1450/2011</t>
  </si>
  <si>
    <t>Trámites a través del acceso al portal web de la entidad, y virtualización de algunos servicios propios de la función.</t>
  </si>
  <si>
    <t>Lider TIC´S y Equipo Jurídico</t>
  </si>
  <si>
    <t>Protección de Datos Personales</t>
  </si>
  <si>
    <t>congreso de la República</t>
  </si>
  <si>
    <t>Toda la Ley</t>
  </si>
  <si>
    <t>Facultades de la superintendencia de Industria y comercio en matería de protección de datos personales</t>
  </si>
  <si>
    <t>Disposiciones generales ara la protección de datos personales</t>
  </si>
  <si>
    <t>Publicación de política de protección de datos personales</t>
  </si>
  <si>
    <t>Régimen jurídico de protección al usuario, en lo que se refiere a servicios de comunicaciones</t>
  </si>
  <si>
    <t>Artículo 53
Artículo 54</t>
  </si>
  <si>
    <t>Principios y conceptos sobre la sociedad de la información y la organización de las Tecnologías de la Información y las Comunicaciones –TIC–</t>
  </si>
  <si>
    <t>Buen uso de los elementos informáticos</t>
  </si>
  <si>
    <t>Página WEB</t>
  </si>
  <si>
    <t>Por la cual se modifica el artículo 47 de la Ley 222 de 1.995.</t>
  </si>
  <si>
    <t>Las empresas deben presentar un detallado informe de gestión, en donde se resalten el tipo de software que usa la compañía, con el fin de proteger la propiedad intelectual y evitar el incremento de la piratería en Colombia</t>
  </si>
  <si>
    <t>Propender por el uso de software licenciado en todos los elementos requeribles</t>
  </si>
  <si>
    <t>Lider TIC´s</t>
  </si>
  <si>
    <t>GESTION HUMANA</t>
  </si>
  <si>
    <t>Normas para el control a la evasión de la Seguridad Social</t>
  </si>
  <si>
    <t xml:space="preserve">Normas sobre prestaciones sociales </t>
  </si>
  <si>
    <t>Corregir y sancionar el acoso laboral en las relaciones del trabajo</t>
  </si>
  <si>
    <t>Nomenclatura y clasificación de los empleos de los establecimientos públicos y otros</t>
  </si>
  <si>
    <t>Subsidio Familiar</t>
  </si>
  <si>
    <t xml:space="preserve">Ley de Seguridad Social </t>
  </si>
  <si>
    <t>Licencia de maternidad, con derechos a la madre y al padre</t>
  </si>
  <si>
    <t xml:space="preserve">Código Único Disciplinario </t>
  </si>
  <si>
    <t xml:space="preserve">Modifica el Decreto 2663 de Código Sustantivo del Trabajo </t>
  </si>
  <si>
    <t>RESOLUCION</t>
  </si>
  <si>
    <t>Por la cual se reglamenta la investigación de incidentes y accidentes de trabajo</t>
  </si>
  <si>
    <t>DIRECCIONAMIENTO ESTRATEGICO</t>
  </si>
  <si>
    <t xml:space="preserve">Se dictan normas sobre Planes de Desarrollo municipal, compraventa y expropiación de vienes </t>
  </si>
  <si>
    <t>Ley  general de la Educación, modificada por las Leyes 1297/2009 y 1503/2011 y el Decreto 4827/2010</t>
  </si>
  <si>
    <t>Por la cual se adoptan normas sobre construcciones sismo resistentes</t>
  </si>
  <si>
    <t xml:space="preserve">Por la cual se establecen algunas normas sobre Planeación Urbana y se dictan otras disposiciones </t>
  </si>
  <si>
    <t>Por la cual se dictan normas orgánicas sobre ordenamiento territorial</t>
  </si>
  <si>
    <t>Se crea el Sistema nacional de Vivienda y Vivienda urbana y de interés social</t>
  </si>
  <si>
    <t xml:space="preserve">Reglamenta el Subsidio familiar a la vivienda </t>
  </si>
  <si>
    <t xml:space="preserve">Para promover la oferta de  suelo urbanizable para acceso ala vivienda </t>
  </si>
  <si>
    <t>Se modifica la Ley 400 de 1997, sismo resistente</t>
  </si>
  <si>
    <t>Por la cual se promueve el desarrollo Urbano y el acceso a la vivienda</t>
  </si>
  <si>
    <t>Se reglamenta la Ley 388/1997 y la Ley 151/1998 compensaciones por construcción y desarrollo</t>
  </si>
  <si>
    <t xml:space="preserve">Se establecen los lineamientos Generales para la integración de la Planeación y la Gestión </t>
  </si>
  <si>
    <t xml:space="preserve">Por el cual se regula el pago de compensación por enajenación Voluntaria </t>
  </si>
  <si>
    <t>Se reglamenta el parágrafo 1° de articulo 61 de la Ley 388/1997 en lo relativo al anuncio de programas, proyectos u obras de utilidad pública</t>
  </si>
  <si>
    <t xml:space="preserve">Se reglamenta disposiciones relativas  a los Planes Parciales de los artículos 19 y 27 de la Ley 388/1997 , el art. 88 de la Ley 1151/2007 y otras disposiciones </t>
  </si>
  <si>
    <t>Se estasblecen condiciiones para el trámite de las  solicitudes de viabilidad acueducto y alcantarillado</t>
  </si>
  <si>
    <t>Se regula la prestacion de Alumbrado Público</t>
  </si>
  <si>
    <t>Actuaciones y procedimientos para la urbanizacio e incorporación al desarrollo de predios en suelo urbano y de expansion y la plusvalía</t>
  </si>
  <si>
    <t>Por el cual se modifica el POT de Rionegro</t>
  </si>
  <si>
    <t>COMUNICACIONES</t>
  </si>
  <si>
    <t>No aplica para el área, no hacemos periodismo</t>
  </si>
  <si>
    <t>Ley del Periodista</t>
  </si>
  <si>
    <t>NO aplica para el área.</t>
  </si>
  <si>
    <t xml:space="preserve">Se establecen Mecanismos de Participacion Ciudadana </t>
  </si>
  <si>
    <t>Si aplica</t>
  </si>
  <si>
    <t>Constante divulgación de las obras, proyectos y procesos que emprende la empresa por medio de las redes sociales institucinales y de la página web, además de realizar ruedas de prensa, recorrido con meiods, tener plan de medios donde se cuenta del quehacer de la empresa.</t>
  </si>
  <si>
    <t>www.edeso.gov.co, @EdesoRionegro en tw, facebook e instagram y en le canal de youtube estamos como Edeso Rionegro</t>
  </si>
  <si>
    <t>Líder del proceso y su equipo de trabajo</t>
  </si>
  <si>
    <t>Reglamentario d ela Ley 1712 de 2014,  Por medio de la cual se crea la Ley de Transparencia y del Derecho de Acceso a la Información Pública Nacional y se dictan otras disposiciones</t>
  </si>
  <si>
    <t>GESTION SOCIAL Y AMBIENTAL</t>
  </si>
  <si>
    <t xml:space="preserve">Por la que se regula la publicidad exterior visual </t>
  </si>
  <si>
    <t xml:space="preserve">Código Sanitario Nacional </t>
  </si>
  <si>
    <t>Por la cual se crea el Ministerio del medio Ambiente y el Sistema nacional ambiental-SINA</t>
  </si>
  <si>
    <t xml:space="preserve">Se dicta el Código de los Recursos naturales </t>
  </si>
  <si>
    <t xml:space="preserve">De reglamenta parcialmentwe la Ley 99/1994, sobre licencia ambiental </t>
  </si>
  <si>
    <t>Control y proteccion del aire</t>
  </si>
  <si>
    <t>Gestion integral de residuos solidos</t>
  </si>
  <si>
    <t>Prevención y manejo reciduos peligrosos</t>
  </si>
  <si>
    <t>Licencias ambientales (Minambiente)</t>
  </si>
  <si>
    <t>Normas en materia tributaria y otras disposiciones</t>
  </si>
  <si>
    <t>Marco General para la  libranza o decuento directo</t>
  </si>
  <si>
    <t>MEJORA CONTINUA</t>
  </si>
  <si>
    <t xml:space="preserve">Por el cual se crea el Sistema de Gestión de la Calidad </t>
  </si>
  <si>
    <t xml:space="preserve"> Por medio de la cual se modifica el Catálogo General de Cuentas del Plan General de Contabilidad Pública – PGCP adoptado mediante la Resolución 400 de 2000</t>
  </si>
  <si>
    <t>ISO</t>
  </si>
  <si>
    <t>Norma Internacional</t>
  </si>
  <si>
    <t xml:space="preserve">Sistema de Gestión dde la Calidad </t>
  </si>
  <si>
    <t>Se adopta y actualiza la Norma Técnica de Calidad del Sector Publico</t>
  </si>
  <si>
    <t>Modernizacion y organización de los municipios</t>
  </si>
  <si>
    <t>Mecanismos de participación ciudadana</t>
  </si>
  <si>
    <t xml:space="preserve">Se previene la moralidad en la administración pública y erradicación de la corrupción </t>
  </si>
  <si>
    <t>Principios y finalidad de la función administrativa</t>
  </si>
  <si>
    <t>Fortalecer la descentralizacion y racionalización del gasto público</t>
  </si>
  <si>
    <t>Veedurias ciudadnas</t>
  </si>
  <si>
    <t xml:space="preserve">Fortalece y orienta la prevencion de actos de corrupción </t>
  </si>
  <si>
    <t>CIRCULAR</t>
  </si>
  <si>
    <t>Departamento Administrativo de la Funcion Publica</t>
  </si>
  <si>
    <t>Informe ejecutivo anual del Sistema de Control Interno, DAFP</t>
  </si>
  <si>
    <t>Por medio del cual se expide el Decreto Único Reglamentario del Sector Trabajo</t>
  </si>
  <si>
    <t>Ministerio de trabajo</t>
  </si>
  <si>
    <t>SST</t>
  </si>
  <si>
    <t>Toda la Norma</t>
  </si>
  <si>
    <t>Cumplimiento de normatividad en SST</t>
  </si>
  <si>
    <t>En la implementacion el SG-SST</t>
  </si>
  <si>
    <t>Politica, objetivos,Reglamento de higene y seguridad industrial,matris de peligros y riesgos, plan de trabajo anual,plan de capacitacion</t>
  </si>
  <si>
    <t>Coordinadora SST</t>
  </si>
  <si>
    <t>Por medio del cual se modifican excepcionalmente unas normas urbanísticas del plan de ordenamiento territorial del municipio de Rionegro - Antioquia, acuerdo 056 de 2011 y se adoptan otras disposiciones</t>
  </si>
  <si>
    <t>Concejo del Municipio de Rionegro</t>
  </si>
  <si>
    <t>DISEÑO</t>
  </si>
  <si>
    <t>Cumplimiento de las normas para urbanismo y construcción en el municipio de Rionegro</t>
  </si>
  <si>
    <t>Diseño y modelación</t>
  </si>
  <si>
    <t xml:space="preserve">Obtención de licencia de construcción por parte de las secretarías de planeación, curadurías o quien haga las veces de estas en cada municipio </t>
  </si>
  <si>
    <t>Líder PU Taller de Diseño</t>
  </si>
  <si>
    <t>Adóptase el Reglamento Colombiano de Construcción Sismo Resistente NSR-10, anexo al presente Decreto, el cual tendrá vigencia en todo el territorio de la República.</t>
  </si>
  <si>
    <t>Ministerio de ambiente, vivienda y desarrollo territorial</t>
  </si>
  <si>
    <t>Cumplimiento de las normas para diseño sismoresistente</t>
  </si>
  <si>
    <t>Profesional diseñador estructural</t>
  </si>
  <si>
    <t>Por la cual se reglamenta el ejercicio de la profesión de Arquitectura y sus profesiones auxiliares, se crea el Consejo Profesional Nacional de Arquitectura y sus profesiones auxiliares, se dicta el Código de Etica Profesional, se establece el Régimen Disciplinario para estas profesiones, se reestructura el Consejo Profesional Nacional de Ingeniería y Arquitectura en Consejo Profesional Nacional de Ingeniería y sus profesiones auxiliares y otras disposiciones.</t>
  </si>
  <si>
    <t>Congreso de Colombia</t>
  </si>
  <si>
    <t>Artículos aplicables al ejercicio de la arqutiectura y sus profesiones auxiliares</t>
  </si>
  <si>
    <t xml:space="preserve">Para todos los efectos legales, entiéndase por arquitectura, la profesión a nivel universitario, cuya formación consiste en el arte de diseñar y crear espacios, de construir obras materiales para el uso y comodidad de los seres humanos, cuyo campo de acción se desarrolla fundamentalmente con un conjunto de principios técnicos y artísticos que regulan dicho arte. </t>
  </si>
  <si>
    <t>Contratacion de personal idoneo para el desarrollo de los diseños</t>
  </si>
  <si>
    <t>Lider PU Gestion Humana</t>
  </si>
  <si>
    <t>Operaciones de endeudamiento (ver ley 358 de 1996 sobre la capacidad de endeudamiento).</t>
  </si>
  <si>
    <t>Por medio de la cual se prorroga la vigencia de la Ley 716 de 2001, prorrogada y modificada por la Ley 863 de 2003 y se modifican algunas de sus disposiciones.</t>
  </si>
  <si>
    <t xml:space="preserve">Por el cual se reglamenta parcialmente la Ley 87 de 1993 </t>
  </si>
  <si>
    <t>Por el cual se dictan normas sobre el Sistema Nacional de Control Interno de las Entidades y Organismos de la Administración Pública del Orden Nacional y Territorial y se dictan otras disposiciones</t>
  </si>
  <si>
    <t>Por el cual se reglamenta parcialmente la Ley 716 del 24 de diciembre de 2001, sobre Saneamiento Contable en el sector público y se dictan otras disposiciones</t>
  </si>
  <si>
    <t>Por el cual se reglamentan el artículo 11 de la Ley 716 de 2001 y el inciso segundo del artículo 840 del Estatuto Tributario</t>
  </si>
  <si>
    <t>Por el cual se reglamenta el parágrafo 3° del artículo 4° de la Ley 716 de 2001, prorrogada y modificada por el artículo 2° de la Ley 901 de 2004</t>
  </si>
  <si>
    <t>Estatuto Orgánico de Presupuesto; compila las leyes 38 de 1999; 179 de 1994 y 225 de 1995.</t>
  </si>
  <si>
    <t xml:space="preserve">358, 359 y 568 </t>
  </si>
  <si>
    <t>Reglamentarios de la Ley orgánica del presupuesto.</t>
  </si>
  <si>
    <t>Por la cual se reglamentan normas orgánicas del presupuesto</t>
  </si>
  <si>
    <t>Por la cual e expide el decreto único reglamentario del sector hacienda y crédito público.</t>
  </si>
  <si>
    <t>Por el cual se liquida el presupuesto general de la nación para la vigencia fiscal de 2016, se detallan las apropiaciones y definen los gastos.</t>
  </si>
  <si>
    <t>Por el cual se aplazan unas apropiaciones en el presupuesto general de la nació para la vigencia de 2016 y se dictan otras disposiciones</t>
  </si>
  <si>
    <t>Ley 1066 de julio 29 de 2006, art.5º . Ley 1111 de 2006</t>
  </si>
  <si>
    <t>Por la cual se dictan normas para la normalización de la cartera pública y se dictan otras disposiciones</t>
  </si>
  <si>
    <t>Ordena aplicar el procedimiento establecido en el Estatuto Tributario para el cobro coactivo</t>
  </si>
  <si>
    <t>Toda</t>
  </si>
  <si>
    <t>Por la cual se establece el Régimen de Insolvencia Empresarial en la República de Colombia y se dictan otras disposiciones.</t>
  </si>
  <si>
    <t>Forma de hacerse parte en el proceso concursal para hacer exigibles las obligaciones a favor de la Entidad. Tratamiento de obligaciones pre y post proceso de insolvencia (gastos de administración)Procedimiento cobro contribuciones</t>
  </si>
  <si>
    <t>Todo</t>
  </si>
  <si>
    <t>Por el cual se reglamenta la Ley 1066 de 2006</t>
  </si>
  <si>
    <t>Reglamento Administrativo de cobro</t>
  </si>
  <si>
    <t>Título XXVII, Capítulo IV, VII
Arts, 320ss, 387-395; 513-541.</t>
  </si>
  <si>
    <t>Código de Procedimiento Civil</t>
  </si>
  <si>
    <t xml:space="preserve">Demandas ejecutivas hipotecarias, públicas subastas, embargos y secuestro de bienes. </t>
  </si>
  <si>
    <t>Art. 68</t>
  </si>
  <si>
    <t>Código Contencioso Administrativo</t>
  </si>
  <si>
    <t>Constitución del título ejecutivo para que sea cobrado coactivamente</t>
  </si>
  <si>
    <t>Por el cual se reestructura la Superintendencia de Sociedades y se dictan normas sobre su administración y recursos.</t>
  </si>
  <si>
    <t>Asignación de la función de cobro coactivo al Superintendente de Sociedades
Indexación de las multas. Intereses de mora de contribuciones</t>
  </si>
  <si>
    <t>Arts.814, 814-1, 814-2, 814-3, 826, 837 ss</t>
  </si>
  <si>
    <t>Estatuto Tributario</t>
  </si>
  <si>
    <t>Procedimiento para el cobro coactivo</t>
  </si>
  <si>
    <t>500-000267</t>
  </si>
  <si>
    <t>Art. 41</t>
  </si>
  <si>
    <t xml:space="preserve">De las funciones del Grupo de Gestión de Cobro Persuasivo y Coactivo. </t>
  </si>
  <si>
    <t>Funciones del Grupo de Gestión de Cobro Persuasivo y Coactivo</t>
  </si>
  <si>
    <t>Por medio de la cual se fijan los parámetros para el envío de la información a la Contaduría General de la Nación (BDME)</t>
  </si>
  <si>
    <t>Procedimiento para informar Deudores Morosos</t>
  </si>
  <si>
    <t>Toma de posesión para devolver y liquidación judicial de estos entes</t>
  </si>
  <si>
    <t>Procedimiento de la toma de posesión y de la liquidación judicial derivada de ésta</t>
  </si>
  <si>
    <t xml:space="preserve">511-001304 </t>
  </si>
  <si>
    <t>Se adopta el Estatuto de Crédito para vivienda</t>
  </si>
  <si>
    <t>Términos de las obligaciones (plazos, intereses de financiación, de mora, etc.)</t>
  </si>
  <si>
    <t>artículo 9o, mantiene su vigencia por el aartículo 218 de la Ley 1708 de 2014</t>
  </si>
  <si>
    <t>Suspensión de procesos de cobro contra sujetos en extinción de dominio</t>
  </si>
  <si>
    <t>Suspensión de procesos de sobro respecto de sujetos en extinción de dominio</t>
  </si>
  <si>
    <t>Intervención a sujetos captadores no autorizados</t>
  </si>
  <si>
    <t>Procedimiento proceso de intervención</t>
  </si>
  <si>
    <t>En ausencia de legislación aplicable al proceso de cobro coactivo</t>
  </si>
  <si>
    <t>Código General del Proceso</t>
  </si>
  <si>
    <t>Proceso de cobro coactivo</t>
  </si>
  <si>
    <t>Parte Primera</t>
  </si>
  <si>
    <t>Código de Procedimiento Administrativo y de lo Contencioso Administrativo</t>
  </si>
  <si>
    <t>Procedimiento Administrativo</t>
  </si>
  <si>
    <t>Determina sujetos sometidos a la vigilancia de la Superintendencia de Sociedades</t>
  </si>
  <si>
    <t>Determina sujetos vigilados pasivos de la contribución a favor de la entidad</t>
  </si>
  <si>
    <t>Operadores de libranza</t>
  </si>
  <si>
    <t>Determina sujetos vigilados pasivos de la contribución a favor de la entidad por objeto social como operador de libranza</t>
  </si>
  <si>
    <t>Por el cual se modifica la estructura de la Superintendencia de Sociedades y se dictan otras  disposiciones.</t>
  </si>
  <si>
    <t xml:space="preserve">533-003043 </t>
  </si>
  <si>
    <t>Por la cual se adopta el Modelo Estándar de Procedimientos para la Sostenibilidad del Sistema de Contabilidad Pública de la Superintendencia de Sociedades (modificada con resolución 500-005445 del 12 de diciembre de 2008)</t>
  </si>
  <si>
    <t>Por la cual la Contaduría General de la Nación adopta el Régimen de Contabilidad Pública, se establece su conformación y se define el ámbito de aplicación.</t>
  </si>
  <si>
    <t>Por la cual la Contaduría General de la Nación adopta el Plan General de Contabilidad Pública</t>
  </si>
  <si>
    <t>Por la cual la Contaduría General de la Nación adopta el Manual de Procedimientos del Régimen de Contabilidad Pública</t>
  </si>
  <si>
    <t>Por la cual la Contaduría General de la Nación adopta el procedimiento de control interno contable y de reporte del informe anual de evaluación a la Contaduría General de la Nación.</t>
  </si>
  <si>
    <t>Por la cual la Contaduría General de la Nación modifica el Plan General de Contabilidad Pública y el Manual de Procedimientos del Régimen de Contabilidad Pública.</t>
  </si>
  <si>
    <t>Por la cual la Contaduría General de la Nación modifica el Régimen de Contabilidad Pública y se deroga la Resolución 192 del 27 de julio de 2010.</t>
  </si>
  <si>
    <t xml:space="preserve"> Por medio de la cual se fijan los parámetros para el envío de información a la Contaduría General de la Nación relacionada con el Boletín de Deudores Morosos del Estado (BDME)</t>
  </si>
  <si>
    <t xml:space="preserve">510-000358 </t>
  </si>
  <si>
    <t>Por medio de la cual se definen los grupos internos de trabajo que en adelante conformarán la Superintendencia de Sociedades</t>
  </si>
  <si>
    <t xml:space="preserve">100-000926 </t>
  </si>
  <si>
    <t>Por la cual se modifica y adopta el Manual Específico de Funciones y Competencias Laborales para los empleos de la planta de personal de la Superintendencia de Sociedades</t>
  </si>
  <si>
    <t>Por la cual se incorpora Por la cual se incorpora, en el Régimen de Contabilidad Pública, el marco normativo aplicable para entidades de gobierno y se dictan otras disposiciones</t>
  </si>
  <si>
    <t>Por la cual se establece la información a reportar, los requisitos y los plazos de envío a la Contaduría General de la Nación para las entidades públicas sujetas al ámbito de la Resolución No. 533 del 8 de octubre 2015.</t>
  </si>
  <si>
    <t>Por la cual se incorpora, el régimen de Contabilidad Pública, el referente teórico y metodológico de la regulación contable pública, el cual define el alcance del Régimen de Contabilidad Pública y sirve de base para desarrollar este instrumento de normalización y regulación, en el contexto de la convergencia hacia estándares internacionales de información financiera</t>
  </si>
  <si>
    <t>  Por la cual se Incorpora el Catálogo General de Cuentas al Marco Normativo para entidades de gobierno</t>
  </si>
  <si>
    <t xml:space="preserve"> Por medio de la cual se modifica el Procedimiento para la elaboración del informe contable cuando se produzcan cambios de representante legal.</t>
  </si>
  <si>
    <t>por la cual se incorpora en los Procedimientos Transversales del Régimen de Contabilidad Pública, el Procedimiento para la evaluación del control interno contable, con el fin de medir la efectividad de las acciones mínimas de control que deben realizar los responsables de la información financiera de las entidades públicas y garantizar, razonablemente, la producción de información financiera con las características fundamentales de relevancia y representación fiel, definidas en el marco conceptual del marco normativo que le sea aplicable a la entidad, de acuerdo con lo establecido en el Régimen de Contabilidad Pública</t>
  </si>
  <si>
    <t>  Por la cual se incorpora, en la estructura del Régimen de Contabilidad Pública, el elemento Procedimientos Transversales.</t>
  </si>
  <si>
    <t>Dirigida a representantes legales, jefes de áreas financieras, contadores y jefes de control interno de entidades públicas de los sectores central y descentralizado de los niveles nacional y territorial, relativa a la modernización del Régimen de Contabilidad Pública a Normas Internacionales de Información Financiera (NIIF) y Normas Internacionales de Contabilidad para el Sector Público - NICSP (IPSAS).</t>
  </si>
  <si>
    <t>Dirigida a los representantes legales, jefes de áreas financieras, contadores y jefes de control interno de los sectores central y descentralizado de los niveles nacional y territorial, por medio de la cual se invita a realizar comentarios al Catálogo General de Cuentas para las entidades sujetas al ámbito de la Resolución CGN No. 414 del 08/09/2014.</t>
  </si>
  <si>
    <t>Dirigida a los representantes legales, jefes de áreas financieras, contadores y jefes de control interno de los sectores central y descentralizado de los niveles nacional y territorial, por medio de la cual les brinda información correspondiente a los saldos pendientes por conciliar de la entidad de OPERACIONES RECIPROCAS</t>
  </si>
  <si>
    <t>INSTRUCTIVO</t>
  </si>
  <si>
    <t xml:space="preserve"> Instrucciones relacionadas con la organización contable en el SIFF Nación, que incluye la estructura del catálogo contable, el reconocimiento y revelación de los hechos, operaciones y transacciones registradas en el sistema, los libros principales, auxiliares y reportes Hacienda y Crédito Público</t>
  </si>
  <si>
    <t>Por el cual se incorporan instrucciones para la transición al Marco Normativo para entidades de gobierno.</t>
  </si>
  <si>
    <t xml:space="preserve">instrucciones para el reconocimiento y revelación contable de los activos de menos cuantía en el periodo contable 2016. </t>
  </si>
  <si>
    <t>Art. 261</t>
  </si>
  <si>
    <t>Por la cual se expide el Plan Nacional de Desarrollo, 2010-2014</t>
  </si>
  <si>
    <t xml:space="preserve">El pago de apropiaciones utilizadas en el Presupuesto Nacionale se atenderan a través del Sistema de Cuenta Única Nacional </t>
  </si>
  <si>
    <t>Por el cual se reglamenta parcialmente el Art. 261 de la Ley 1450/2011 y otras</t>
  </si>
  <si>
    <t>Manejo CuentaUnica Nacional</t>
  </si>
  <si>
    <t>Por el cual se modifican algunas disposiciones en materia de sustitución de Cuentas autorizadas por la Dirección General de Crédito Público y Tesoro Nacional del Ministerio de Hacienda y Crédito Público</t>
  </si>
  <si>
    <t>Cuentas Corrientes autorizadas en el SCUN</t>
  </si>
  <si>
    <t>Art. 149</t>
  </si>
  <si>
    <t>Plan de Desarrollo 2014-2018</t>
  </si>
  <si>
    <t>Administracion eficiente de Recursos Públicos</t>
  </si>
  <si>
    <t>Art 6 y 7</t>
  </si>
  <si>
    <t>Por el cual se reglamentan normas orgánicas del presupuesto y se modifican los Decretos 115 de 1996, 4730 de 2005,1957 de 2007 y 2844 de 2010, y se dictan otras disposiciones en la materia</t>
  </si>
  <si>
    <t>Constitucion Cuentas por Pagar y Reservas Presupuestales</t>
  </si>
  <si>
    <t>Por medio de la cual se establece un marco general para la libranza o descuento directo y se dictan otras disposiciones.</t>
  </si>
  <si>
    <t>Obligaciones establecidas para el empleador o entidad pagadora</t>
  </si>
  <si>
    <t>Art 24 a 33</t>
  </si>
  <si>
    <t>Por el cual se reglamentan las Leyes 38 de 1989, 179 de 1994 y 225 de 1995 Orgánicas del Presupuesto General de la Nación.</t>
  </si>
  <si>
    <t>Programa Anual Mensualizado de Caja</t>
  </si>
  <si>
    <t>Art 1</t>
  </si>
  <si>
    <t>Por el cual se modifica el Decreto 359 de 1995</t>
  </si>
  <si>
    <t>Por la cual se crea la estampilla pro-universidad Nacional de demás universidades de Colombia</t>
  </si>
  <si>
    <t>Estampilla Pro-unal</t>
  </si>
  <si>
    <t>Art. 6</t>
  </si>
  <si>
    <t>Por el cual se reglamenta el Sistema Integrado de Información Financiera (SIIF) Nación.</t>
  </si>
  <si>
    <t>Tramitación de órdenes de pago, administración del PAC y generación de reportes</t>
  </si>
  <si>
    <t>Art. 76</t>
  </si>
  <si>
    <t>Por la cual se expiden normas en materia tributaria, se dictan disposiciones sobre el tratamiento a los fondos obligatorios para la vivienda de interés social y se introducen normas para fortalecer las finanzas de la Rama Judicial.</t>
  </si>
  <si>
    <t>Sistema para pago de retenciones de entidades ejecutoras del presupuesto General de la Nación</t>
  </si>
  <si>
    <t>Por el cual se reglamentan parcialmente los articulos 375, 376, 381 paragrafo 2, 382, 580-1 del Estatuto Tributatio</t>
  </si>
  <si>
    <t>Retencion en la fuente practicadas por las Entidades  ejecutoras del Presupuesto Nacional  que se realizan a través del aplicativo SIIF Nacion y CUN</t>
  </si>
  <si>
    <t>500-000924</t>
  </si>
  <si>
    <t>Capitulo VI. Art. 40</t>
  </si>
  <si>
    <t>Por medio de la cual se definen los grupos de trabajo que en adelante conformaran la Superintendencia de Sociedades</t>
  </si>
  <si>
    <t>Funciones de Tesorería</t>
  </si>
  <si>
    <t>Inembargabilidad del presupuesto.</t>
  </si>
  <si>
    <t>Manual</t>
  </si>
  <si>
    <t>GFIN-M-003</t>
  </si>
  <si>
    <t>Por el cual se adopta de Manual de Tesorería</t>
  </si>
  <si>
    <t>No. 532-000648</t>
  </si>
  <si>
    <t>Pagos a beneficiario final en el aplicativo SIIF Nación II</t>
  </si>
  <si>
    <t>GESTION DE PROYECTOS</t>
  </si>
  <si>
    <t>NO CUMPLE</t>
  </si>
  <si>
    <t>SUPERVISION E INTERVENTORIA</t>
  </si>
  <si>
    <t>PARCIAL</t>
  </si>
  <si>
    <t>ORDENANZA</t>
  </si>
  <si>
    <t>GESTION DOCUMENTAL</t>
  </si>
  <si>
    <t>MATRIZ DE REQISITOS LEGALES</t>
  </si>
  <si>
    <t>Código:FO-CI-06</t>
  </si>
  <si>
    <t>Versión: 01</t>
  </si>
  <si>
    <t>Fecha: 21/11/2017</t>
  </si>
  <si>
    <t>N° DE LA NORMA</t>
  </si>
  <si>
    <t>DESCRIPCIÓN DE LA NORMA/ARTICÚLO</t>
  </si>
  <si>
    <t>AÑO DE EMISIÓN</t>
  </si>
  <si>
    <t>ENTIDAD QUE EMITE</t>
  </si>
  <si>
    <t>PROCESO (S) líder/OBSERVACIONES</t>
  </si>
  <si>
    <t>NORMAS GENERALES</t>
  </si>
  <si>
    <t>Constitución Política de Colombia</t>
  </si>
  <si>
    <t>La Función administrativa está al servicio de los intereses generales y se desarrollará con fundamento en los principios de igualdad, moralidad, eficacia, economía, celeridad, imparcialidad y publicidad, mediante la descentralización, la delegación y la desconcentración de funciones. La administración pública, en todos sus ordenes, tendrá un control Interno que se ejerce en los términos que señale la Ley</t>
  </si>
  <si>
    <t>Congreso de la República</t>
  </si>
  <si>
    <t>Todos los servidores públicos y contratistas</t>
  </si>
  <si>
    <t>Todos. Necesidad de que toda entidad pública tenga un Sistema de Control interno.</t>
  </si>
  <si>
    <t>Ley 80</t>
  </si>
  <si>
    <t>Gestión Jurídica y Contractual. Principios de la Contratación estatal.</t>
  </si>
  <si>
    <t>LEY 87</t>
  </si>
  <si>
    <t>Por la cual se establecen normas de control interno</t>
  </si>
  <si>
    <t>Evaluación y Control. Autoregulación, autogestión y autocontrol.</t>
  </si>
  <si>
    <t>Ley 152</t>
  </si>
  <si>
    <t>Gestión de proyectos, Direccionamiento estratégico, Gestión de Diseño, Ejecución, supervisión e interventoría de obras.Carta de navegación para intervenir el Territorio.</t>
  </si>
  <si>
    <t>Ley 190</t>
  </si>
  <si>
    <t>Gestión de Proyectos, Evaluación y Control. Gestión y ejecución de la función pública transparente y con esmerada atención al ciudadano.</t>
  </si>
  <si>
    <t>Ley 388</t>
  </si>
  <si>
    <t>Gestión de Proyectos y Direccionamiento estratégico. Atención adecuada y oportunade necesidades, problemas y expectativas de la comunidad.</t>
  </si>
  <si>
    <t>Ley 489</t>
  </si>
  <si>
    <t>Por la cual se dictan normas sobre la organización y funcionamiento de las entidades territoriales</t>
  </si>
  <si>
    <t>Todos, competencias, jurisdicción y jerarquías de las entidades estatales.</t>
  </si>
  <si>
    <t>Ley 527</t>
  </si>
  <si>
    <t>Artículos 6 al 13. Se define y reglamenta el acceso y uso de los mensajes de datos, del comercio electrónico y las firmas digitales, y se establecen las entidades de certificación y se dictan otras disposiciones.</t>
  </si>
  <si>
    <t>Tecnología de la Información y las comunicaciones.</t>
  </si>
  <si>
    <t>LEY 594</t>
  </si>
  <si>
    <t>Todos, Gestión Documental. Información veraz, oportuna y de fácil acceso.</t>
  </si>
  <si>
    <t>Ley 716</t>
  </si>
  <si>
    <t>Por la cual se expiden normas para el saneamiento de la información contable en el sector público y se dictan disposiciones en materia tributaria y otras disposiciones</t>
  </si>
  <si>
    <t>Gestión Administrativa y Financiera</t>
  </si>
  <si>
    <t>Ley 776</t>
  </si>
  <si>
    <t>Por la cual se dictan normas sobre la organización, administración y prestaciones del Sistema General de Riesgos Profesionales</t>
  </si>
  <si>
    <t>Gestión Administrativa y Financiera, Gestión Humana, Gestión de Seguridad y salud ene l trabajo.</t>
  </si>
  <si>
    <t>Ley 850</t>
  </si>
  <si>
    <t>Por medio de la cual se reglamentan las veedurías ciudadanas</t>
  </si>
  <si>
    <t>Todos, Gestión Jurídica y contractual, mejora Continua, gestión de Comunicaciones.</t>
  </si>
  <si>
    <t>Ley 901</t>
  </si>
  <si>
    <t>Por medio de la cual se prorroga la vigencia de la Ley 716 de 2001 ("por la cual se expiden normas para el saneamiento de la información contable en el sector público y se dictan disposiciones en materia tributaria y otras disposiciones"), prorrogada y modificada por la Ley 863 de 2003 y se modifican algunas de sus disposiciones</t>
  </si>
  <si>
    <t>Ley 962</t>
  </si>
  <si>
    <t>Ley antitámites</t>
  </si>
  <si>
    <t>Ley 951</t>
  </si>
  <si>
    <t>Por la cual se crea el acta de informe de gestión</t>
  </si>
  <si>
    <t>Todos, Evaluación y Control</t>
  </si>
  <si>
    <t>Ley 1010</t>
  </si>
  <si>
    <t>Por medio de la cual se adoptan medidas para prevenir, corregir y sancionar el acoso laboral y otros hostigamientos en el marco de las relaciones de trabajo</t>
  </si>
  <si>
    <t>Gestión Administrativa y Financiera, Gestión Humana</t>
  </si>
  <si>
    <t>Ley 1150</t>
  </si>
  <si>
    <t>Por medio de la cual se introducen medidas para la eficiencia y la transparencia en la Ley 80 de 1993, "por la cual se expide el Estatuto General de Contratación de la Administración Pública" y se dictan otras disposiciones generales sobre la contratación con Recursos Públicos</t>
  </si>
  <si>
    <t>Todos, Gestión Jurídica y Contractual. Régimen contractual para entidades Estatales ente ellas las EICE.</t>
  </si>
  <si>
    <t>Ley 1469</t>
  </si>
  <si>
    <t>Por la cual se adoptan medidas para promover la oferta de suelo urbanizable y se adoptan otras disposiciones para promover el acceso a la vivienda</t>
  </si>
  <si>
    <t>Gestión de proyectos.</t>
  </si>
  <si>
    <t>Ley 1474</t>
  </si>
  <si>
    <t>Por la cual se dictan normas orientadas a fortalecer los mecanismos de prevención, investigación y sanción de actos de corrupción y la efectividad del control de la gestión pública</t>
  </si>
  <si>
    <t>Todos.</t>
  </si>
  <si>
    <t>Ley 1481</t>
  </si>
  <si>
    <t>Por medio de la cual adiciona un capítulo a la Ley 962 de 2005 y se dictan otras disposiciones, "por la cual se dictan disposiciones sobre racionalización de trámites y procedimientos administrativos de los organismos y entidades del Estado y de los particulares que ejercen funciones públicas o prestan servicios públicos"</t>
  </si>
  <si>
    <t>Mejora Continua, Gestión administrativa y Financiera, Gestión Documental.</t>
  </si>
  <si>
    <t>Ley 1483</t>
  </si>
  <si>
    <t>Por medio de la cual se dictan normas orgánicas en materia de presupuesto, responsabilidad y transparencia fiscal para las entidades territoriales</t>
  </si>
  <si>
    <t>Gestión administrativa y Financiera.</t>
  </si>
  <si>
    <t>Ley 1537</t>
  </si>
  <si>
    <t>Por la cual se dictan normas tendientes a facilitar y promover el desarrollo urbano y el acceso a la vivienda y se dictan otras disposiciones</t>
  </si>
  <si>
    <t>Direccionamiento estratégico.</t>
  </si>
  <si>
    <t>Ley 1562</t>
  </si>
  <si>
    <t>Por la cual se modifica el Sistema de Riesgos Laborales y se dictan otras disposiciones en materia de Salud Ocupacional</t>
  </si>
  <si>
    <t>Sistema de seguridad y salud en el trabajo.</t>
  </si>
  <si>
    <t>Ley 1581</t>
  </si>
  <si>
    <t>Por la cual se dictan disposiciones generales para la protección de datos personales</t>
  </si>
  <si>
    <t>Ley 1618</t>
  </si>
  <si>
    <t>Por medio de la cual se establecen las disposiciones para garantizar el pleno ejercicio de los derechos de las personas con discapacidad</t>
  </si>
  <si>
    <t>Ley 1653</t>
  </si>
  <si>
    <t>Por medio de la cual se establece la licencia por luto para los servidores públicos</t>
  </si>
  <si>
    <t>Ley 1672</t>
  </si>
  <si>
    <t>Por la cual se establecen los lineamientos para la adopción de una política pública de gestión integral de Residuos de Aparatos Eléctricos y Electrónicos (RAEE), y se dictan otras disposiciones</t>
  </si>
  <si>
    <t>Ley 1712</t>
  </si>
  <si>
    <t>Todos, mejora Continua, gestión Documental. Atención de PQRSFD.</t>
  </si>
  <si>
    <t>Ley 1755</t>
  </si>
  <si>
    <t>Por medio de la cual se regula el Derecho Fundamental de Petición y se sustituye un título del Código de Procedimiento Administrativo y de lo Contencioso Administrativo.</t>
  </si>
  <si>
    <t>Todos, Mejora Continua, gestión Documental. Atención de PQRSFD.</t>
  </si>
  <si>
    <t>Ley 1821</t>
  </si>
  <si>
    <t>Por medio de la cual se modifica la edad máxima para el retiro forzoso de las personas que desempeñan funciones públicas</t>
  </si>
  <si>
    <t>Ley 1846</t>
  </si>
  <si>
    <t>Por medio de la cual se modifican los artículos 160 y 161 del Código Sustantivo del Trabajo y se dictan otras disposiciones</t>
  </si>
  <si>
    <t>Ley 1882</t>
  </si>
  <si>
    <t>Por la cual se adicionan, modifican y dictan disposiciones orientadas a fortalecer la Contratación Pública en Colombia, la ley de infraestructura y se dictan otras disposiciones</t>
  </si>
  <si>
    <t>Gestión Jurídica y contractual.</t>
  </si>
  <si>
    <t>Ley 1920</t>
  </si>
  <si>
    <t>Por la cual se dictan disposiciones relacionadas con las cooperativas especializadas de vigilancia y seguridad privada y se busca mejorar las condiciones en las que el personal operativo de vigilancia y seguridad privada presta el servicio de vigilancia y seguridad privada. Ley del Vigilante</t>
  </si>
  <si>
    <t>Gestión jurídica y Contractual, Gestión Administrativa y Financiera.</t>
  </si>
  <si>
    <t>Ley 1934</t>
  </si>
  <si>
    <t>Por medio de la cual se reforma y adiciona el Código Civil</t>
  </si>
  <si>
    <t>Gestión jurídica y Contractual.</t>
  </si>
  <si>
    <t>Ley 1955</t>
  </si>
  <si>
    <t>Todos, Plan 2018-2022, Pacto por Colombia, Pacto por la Equidad.</t>
  </si>
  <si>
    <t>Ley 1966</t>
  </si>
  <si>
    <t>Por medio de la cual se adoptan medidas para la gestión y transparencia en el Sistema de Seguridad Social en Salud y se dictan otras disposiciones</t>
  </si>
  <si>
    <t>Gestión de Seguridad y salid en el Trabajo.</t>
  </si>
  <si>
    <t>Ley 1952</t>
  </si>
  <si>
    <t>Por medio de la cual se expide el Código General Disciplinario se derogan la Ley 734 de 2002 y algunas disposiciones de la Ley 1474 de 2011, relacionadas con el Derecho Disciplinario</t>
  </si>
  <si>
    <t>Todos, nuevo código único disciplinario.</t>
  </si>
  <si>
    <t>Ley 1946</t>
  </si>
  <si>
    <t>Por medio del cual se modifica la Ley 582 de 2000 "por medio de la cual se define el deporte asociado de personas con limitaciones físicas, mentales o sensoriales, se reforma la Ley 181 de 1995 y el Decreto 1228 de 1995, y se dictan otras disposiciones" y se dictan otras disposiciones</t>
  </si>
  <si>
    <t>Gestión de Proyectos y Direccionamiento estratégico</t>
  </si>
  <si>
    <t>DECRETO 1599</t>
  </si>
  <si>
    <t>Se adopta el Modelo Estándar de Control Interno, MECI</t>
  </si>
  <si>
    <t>Presidencia de la República</t>
  </si>
  <si>
    <t>DECRETO 943</t>
  </si>
  <si>
    <t>DECRETO 2641</t>
  </si>
  <si>
    <t>Por el cual se reglamenta los artículos 73 y 76 de la Ley 1474/2011</t>
  </si>
  <si>
    <t>DECRETO 1826</t>
  </si>
  <si>
    <t>DECRETO 2145</t>
  </si>
  <si>
    <t>Normas sobre control Interno en las entidades del orden nacional y territorial</t>
  </si>
  <si>
    <t>DECRETO 2539</t>
  </si>
  <si>
    <t>DECRETO 648</t>
  </si>
  <si>
    <t>Se modifica y adiciona el Decreto 1083de 2015 reglamentario Único de la Función Publica</t>
  </si>
  <si>
    <t>DECRETO 1537</t>
  </si>
  <si>
    <t>DECRETO 1499</t>
  </si>
  <si>
    <t>Por medio del cual se modifica el Decreto 1083 de 2015, Decreto Único Reglamentario del Sector Función Pública, en lo relacionado con el Sistema de Gestión establecido en el 
 artículo 133 de la Ley 1753 de 2015, el MIPG</t>
  </si>
  <si>
    <t>DECRETO 1510</t>
  </si>
  <si>
    <t>Decreto 111</t>
  </si>
  <si>
    <t>Por el cual se compilan la Ley 38 de 1989, la Ley 179 de 1994 y la Ley 225 de 1995 que conforman el Estatuto Orgánico del Presupuesto.</t>
  </si>
  <si>
    <t>Acuerdo Municipal 006</t>
  </si>
  <si>
    <t>Por el cual se crea la Empresa Industrial y Comercial del estado del Orden Municipal, EDESO</t>
  </si>
  <si>
    <t>Concejo Municipal Rionegro, Antioquia</t>
  </si>
  <si>
    <t>Acuerdo Municipal011</t>
  </si>
  <si>
    <t>Por el cual se adopta el Plan de Desarrollo " Rionegro, Tarea de todos"</t>
  </si>
  <si>
    <t>Acuerdo de Junta 001</t>
  </si>
  <si>
    <t>Acuerdo de Junta 005</t>
  </si>
  <si>
    <t>Acuerdo de Junta006</t>
  </si>
  <si>
    <t>Por el cual se modifica el manual de Contratación</t>
  </si>
  <si>
    <t>NORMAS ESPECÍFICAS PARA CADA PROCESO, más las generales.</t>
  </si>
  <si>
    <t>GESTIÓN JURÍDICA Y CONTRACTUAL</t>
  </si>
  <si>
    <t>LEY 57</t>
  </si>
  <si>
    <t>Código Civil</t>
  </si>
  <si>
    <t>LEY 962</t>
  </si>
  <si>
    <t>LEY 1437 de 2011</t>
  </si>
  <si>
    <t>LEY 1712 de 2014</t>
  </si>
  <si>
    <t>Decreto 19</t>
  </si>
  <si>
    <t>Normas para suprimir trámites innecesarios el la Administración Pública</t>
  </si>
  <si>
    <t>Departamento Administrativo de la Función Pública, DAFP</t>
  </si>
  <si>
    <t>Decreto 734</t>
  </si>
  <si>
    <t>Reglamenta el Estatuto de contratación de la Administración Pública, Comité para evaluar. propuestas.</t>
  </si>
  <si>
    <t>Presidencia de la república.</t>
  </si>
  <si>
    <t>Decreto 1510</t>
  </si>
  <si>
    <t>Se reglamenta el Sistema de Compras y contratación Pública.</t>
  </si>
  <si>
    <t>DECRETO 2693</t>
  </si>
  <si>
    <t>Acuerdo de Junta Directiva de EDESO 001</t>
  </si>
  <si>
    <t>Estatutos de la Empresa EDESO.</t>
  </si>
  <si>
    <t>Acuerdo de Junta Directiva de EDESO 006</t>
  </si>
  <si>
    <t>Manual de Contratación.</t>
  </si>
  <si>
    <t>Acuerdo de Junta Directiva de EDESO 011</t>
  </si>
  <si>
    <t>Modificación Estatutos.</t>
  </si>
  <si>
    <t>Acuerdo de Junta Directiva de EDESO 012</t>
  </si>
  <si>
    <t>Modificación manual de Contratación.</t>
  </si>
  <si>
    <t>Acuerdo Municipal 002</t>
  </si>
  <si>
    <t>Modificación POT de Rionegro</t>
  </si>
  <si>
    <t>Concejo Municipal Rionegro</t>
  </si>
  <si>
    <t>Resolución de Gerencia # 005</t>
  </si>
  <si>
    <t>Comité de Evaluación</t>
  </si>
  <si>
    <t>Gerente General EDESO</t>
  </si>
  <si>
    <t>Resolución de Gerencia # 035</t>
  </si>
  <si>
    <t>Modifica el Comité Evaluador</t>
  </si>
  <si>
    <t>GESTIÓNHUMANA</t>
  </si>
  <si>
    <t>LEY 100</t>
  </si>
  <si>
    <t>Ley de Seguridad Social</t>
  </si>
  <si>
    <t>LEY 1010</t>
  </si>
  <si>
    <t>LEY 1468</t>
  </si>
  <si>
    <t>LEY 21</t>
  </si>
  <si>
    <t>LEY 734</t>
  </si>
  <si>
    <t>Código Único Disciplinario, Ley derogada, a partir del 1 de julio de 2021, por el artículo 265 de la Ley 1952 de 2019&gt;</t>
  </si>
  <si>
    <t>Ley 789</t>
  </si>
  <si>
    <t>Dictan normas para apoyar el empleo y ampliar la protección social y se modifican algunos artículos del Código Sustantivo de Trabajo</t>
  </si>
  <si>
    <t>LEY 828</t>
  </si>
  <si>
    <t>Ley 1122</t>
  </si>
  <si>
    <t>“Por la cual se hacen algunas modificaciones en el Sistema General de Seguridad Social en Salud y se dictan otras disposiciones.”</t>
  </si>
  <si>
    <t>Por la cual se dictan normas sobre la organización, administración y prestaciones del Sistema General de Riesgos Profesionales.</t>
  </si>
  <si>
    <t>Ley 1438</t>
  </si>
  <si>
    <t>Por medio de la cual se reforma el Sistema General de Seguridad Social en Salud y se dictan otras disposiciones".</t>
  </si>
  <si>
    <t>Ley 1502</t>
  </si>
  <si>
    <t>Por la cual se promueve la cultura en seguridad social en Colombia, se establece la semana de la seguridad social, se implementa la jornada nacional de la seguridad social y se dictan otras disposiciones.</t>
  </si>
  <si>
    <t>Por la cual se modifica el Sistema de Riesgos Laborales y se dictan otras disposiciones en materia de Salud Ocupacional.</t>
  </si>
  <si>
    <t>DECRETO 3743</t>
  </si>
  <si>
    <t>Modifica el Decreto 2663 de Código Sustantivo del Trabajo</t>
  </si>
  <si>
    <t>Decreto 0723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</si>
  <si>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</si>
  <si>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Ministerio de Protección Social.</t>
  </si>
  <si>
    <t>DECRETO 1273</t>
  </si>
  <si>
    <t>Por el cual se modifica apartes del del Decreto 780 de 2016, en cuanto al pago y retención de aportes de Seguridad Social a los trabajadores Independientes (prestadoras de servicios)…</t>
  </si>
  <si>
    <t>Decreto 1746</t>
  </si>
  <si>
    <t>Reglamentarios de subsidio familiar</t>
  </si>
  <si>
    <t>Decreto 3667</t>
  </si>
  <si>
    <t>Decreto 2581</t>
  </si>
  <si>
    <t>RESOLUCIÓN 1401</t>
  </si>
  <si>
    <t>Ministerio de Protección Social</t>
  </si>
  <si>
    <t>DIRECCIONAMIENTO ESTRATÉGICO, GESTIÓN DE PROYECT0S Y GESTION DE DISEÑO</t>
  </si>
  <si>
    <t>LEY 9</t>
  </si>
  <si>
    <t>Se dictan normas sobre Planes de Desarrollo municipal, compraventa y expropiación de vienes</t>
  </si>
  <si>
    <t>LEY 115</t>
  </si>
  <si>
    <t>Leygeneral de la Educación, modificada por las Leyes 1297/2009 y 1503/2011 y el Decreto 4827/2010</t>
  </si>
  <si>
    <t>LEY 400</t>
  </si>
  <si>
    <t>LEY 1083</t>
  </si>
  <si>
    <t>Por la cual se establecen algunas normas sobre Planeación Urbana y se dictan otras disposiciones</t>
  </si>
  <si>
    <t>LEY 1454</t>
  </si>
  <si>
    <t>LEY 3</t>
  </si>
  <si>
    <t>LEY 546</t>
  </si>
  <si>
    <t>Reglamenta el Subsidio familiar a la vivienda</t>
  </si>
  <si>
    <t>LEY 1469</t>
  </si>
  <si>
    <t>Para promover la oferta desuelo urbanizable para acceso ala vivienda</t>
  </si>
  <si>
    <t>LEY1229</t>
  </si>
  <si>
    <t>DECRETO 1337</t>
  </si>
  <si>
    <t>Presidencia de la república</t>
  </si>
  <si>
    <t>DECRETO 2729</t>
  </si>
  <si>
    <t>DECRETO 4300</t>
  </si>
  <si>
    <t>Se reglamenta disposiciones relativasa los Planes Parciales de los artículos 19 y 27 de la Ley 388/1997 , el art. 88 de la Ley 1151/2007 y otras disposiciones</t>
  </si>
  <si>
    <t>DECRETO 3050</t>
  </si>
  <si>
    <t>Se establecen condiciones para el trámite de lassolicitudes de viabilidad acueducto y alcantarillado</t>
  </si>
  <si>
    <t>DECRETO 2424</t>
  </si>
  <si>
    <t>Se regula la prestación de Alumbrado Público</t>
  </si>
  <si>
    <t>DECRETO 4065</t>
  </si>
  <si>
    <t>Actuaciones y procedimientos para la urbanización e incorporación al desarrollo de predios en suelo urbano y de expansión y la plusvalía</t>
  </si>
  <si>
    <t>Decreto 1083</t>
  </si>
  <si>
    <t>Esta versión incorpora las modificaciones introducidas al Decreto Único Reglamentario del Sector de Función Pública a partir de la fecha de su expedición.</t>
  </si>
  <si>
    <t>ACUEDO MUNICIPAL 056</t>
  </si>
  <si>
    <t>Por el cual se modifica el POT de Rionegro.</t>
  </si>
  <si>
    <t>GESTIÓN DE COMUNICACIONES</t>
  </si>
  <si>
    <t>LEY 51</t>
  </si>
  <si>
    <t>LEY 134</t>
  </si>
  <si>
    <t>Se establecen Mecanismos de Participación Ciudadana</t>
  </si>
  <si>
    <t>LEY 1712</t>
  </si>
  <si>
    <t>20'14</t>
  </si>
  <si>
    <t>DECRETO 103</t>
  </si>
  <si>
    <t>Reglamentario de la Ley 1712 de 2014,Por medio de la cual se crea la Ley de Transparencia y del Derecho de Acceso a la Información Pública Nacional y se dictan otras disposiciones</t>
  </si>
  <si>
    <t>Directiva 0006</t>
  </si>
  <si>
    <t>Convocatoria a los servidores públicos a cumplir con la entrega de acta, de informe final de gestión y al cumplimiento de lo señalado en la Ley 951 de 2005, así como a la Resolución Orgánica número 5674 de 2005 y Circular número 11 de 2006 de la Contraloría General de la Nación.</t>
  </si>
  <si>
    <t>Procuraduría General de la Nación</t>
  </si>
  <si>
    <t>GESTIÓN SOCIAL Y AMBIENTAL</t>
  </si>
  <si>
    <t>LEY 140</t>
  </si>
  <si>
    <t>Por la que se regula la publicidad exterior visual</t>
  </si>
  <si>
    <t>Ley 009</t>
  </si>
  <si>
    <t>Código Sanitario Nacional</t>
  </si>
  <si>
    <t>LEY 99</t>
  </si>
  <si>
    <t>DECRETO 2811</t>
  </si>
  <si>
    <t>Se dicta el Código de los Recursos naturales</t>
  </si>
  <si>
    <t>DECRETO 948</t>
  </si>
  <si>
    <t>Control y protección del aire</t>
  </si>
  <si>
    <t>Ministerio del Medioambiente</t>
  </si>
  <si>
    <t>DECRETO 838</t>
  </si>
  <si>
    <t>por el cual se modifica el Decreto 1713 de 2002 sobre
 disposición final de residuos sólidos y se dictan otras
 disposiciones.</t>
  </si>
  <si>
    <t>Presidente de la República</t>
  </si>
  <si>
    <t>DECRETO 4741</t>
  </si>
  <si>
    <t>Prevención y manejo residuos peligrosos</t>
  </si>
  <si>
    <t>Decreto 2981</t>
  </si>
  <si>
    <t>Por el cual se reglamenta la prestación del servicio público de aseo.</t>
  </si>
  <si>
    <t>DECRETO 2028</t>
  </si>
  <si>
    <t>Licencias ambientales.</t>
  </si>
  <si>
    <t>GESTIÓN ADMINISTRATIVAY FINANCIERA</t>
  </si>
  <si>
    <t>LEY 1607</t>
  </si>
  <si>
    <t>LEY 1527 de 2012</t>
  </si>
  <si>
    <t>Marco General para lalibranza o descuento directo</t>
  </si>
  <si>
    <t>DECRETO 111</t>
  </si>
  <si>
    <t>Se compilan la Ley 38/1989, Ley 179/1994 y la Ley 225/1995 estatuto orgánico de presupuesto</t>
  </si>
  <si>
    <t>Decreto 862</t>
  </si>
  <si>
    <t>Por medio del cual se reglamenta parcialmente la Ley 1607 de 2012.</t>
  </si>
  <si>
    <t>Ministerio de Comercio, Industria y turismo de la República de Colombia.</t>
  </si>
  <si>
    <t>Decreto 1793</t>
  </si>
  <si>
    <t>Por el cual se reglamenta parcialmente la Ley 1607 de 2012 “por la cual se expiden normas en materia tributaria y se dictan otras disposiciones”.</t>
  </si>
  <si>
    <t>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</si>
  <si>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2418</t>
  </si>
  <si>
    <t>Por el cual se reglamenta parcialmente la Ley 1607 de 2012, retención en la fuente.</t>
  </si>
  <si>
    <t>Resolución 523</t>
  </si>
  <si>
    <t>Por medio de la cual se modifica el Catálogo General de Cuentas del Plan General de Contabilidad Pública, PGCP, adoptado mediante la Resolución 400 de 2000”.</t>
  </si>
  <si>
    <t>Contaduría General de la Nación</t>
  </si>
  <si>
    <t>MEJORARA CONTINUA</t>
  </si>
  <si>
    <t>LEY 872</t>
  </si>
  <si>
    <t>Por el cual se crea el Sistema de Gestión de la Calidad</t>
  </si>
  <si>
    <t>Ley 1553</t>
  </si>
  <si>
    <t>Por la cual se expide el Plan Nacional de Desarrollo 2014-2018 “Todos por un nuevo país”, en su artículo 133</t>
  </si>
  <si>
    <t>Integración de Sistemas de Gestión. Intégrense en un solo Sistema de Gestión, los Sistemas de Gestión de la Calidad de qué trata la Ley 872 de 2003 y de Desarrollo Administrativo de que trata la Ley 489 de 1998. El Sistema de Gestión deberá articularse con los Sistemas Nacional e Institucional de Control Interno consagrado en la Ley 87 de 1993 y en los artículos 27 al 29 de la Ley 489 de 1998, de tal manera que permita el fortalecimiento de los mecanismos, métodos y procedimientos de control al interior de los organismos y entidades del Estado.</t>
  </si>
  <si>
    <t>NORMA NTC ISO 9001, versión 2015</t>
  </si>
  <si>
    <t>Sistema de Gestión de la Calidad</t>
  </si>
  <si>
    <t>Icontec</t>
  </si>
  <si>
    <t>DECRETO 1083</t>
  </si>
  <si>
    <t>Por medio del cual se expide el Decreto Único Reglamentario del Sector de Función Pública.</t>
  </si>
  <si>
    <t>EVALUACIÓN Y CONTROL</t>
  </si>
  <si>
    <t>por la cual se establece el Sistema de Control Interno en las entidades y organismos del estado</t>
  </si>
  <si>
    <t>LEY 136</t>
  </si>
  <si>
    <t>Modernización y organización de los municipios</t>
  </si>
  <si>
    <t>LEY 190</t>
  </si>
  <si>
    <t>Se previene la moralidad en la administración pública y erradicación de la corrupción</t>
  </si>
  <si>
    <t>LEY 489</t>
  </si>
  <si>
    <t>LEY 617</t>
  </si>
  <si>
    <t>Fortalecer la descentralización y racionalización del gasto público</t>
  </si>
  <si>
    <t>Por la cual se dictan disposiciones sobre racionalización de trámites y procedimientos administrativos de los organismos y entidades del Estado y de los particulares que ejercen funciones públicas o prestan servicios públicos.”</t>
  </si>
  <si>
    <t>LEY 850</t>
  </si>
  <si>
    <t>Veedurías ciudadanas</t>
  </si>
  <si>
    <t>LEY 1474</t>
  </si>
  <si>
    <t>Fortalece y orienta la prevención de actos de corrupción</t>
  </si>
  <si>
    <t>Ley 1551</t>
  </si>
  <si>
    <t>Por la cual se dictan normas para modernizar la organización y el funcionamiento de los municipios.</t>
  </si>
  <si>
    <t>(Derogado por el art.5, del Decreto 1499 de 2017)Por el cual se reglamenta parcialmente la Ley 87 de 1993</t>
  </si>
  <si>
    <t>Derogado por el Decreto 1083 de 2015</t>
  </si>
  <si>
    <t>Derogado por el Decreto 1083 de 2015.</t>
  </si>
  <si>
    <t>DECRETO 1537 de 2001</t>
  </si>
  <si>
    <t>Por el cual se dictan normas para suprimir o reformar regulaciones, procedimientos y trámites innecesarios existentes en la Administración Pública.”</t>
  </si>
  <si>
    <t>Decreto 1081</t>
  </si>
  <si>
    <t>Compila y racionaliza las normas de carácter reglamentario</t>
  </si>
  <si>
    <t>Decreto 1082</t>
  </si>
  <si>
    <t>Decreto 124</t>
  </si>
  <si>
    <t>Por el cual se sustituye el Titulo 4 de la Parte 1 del Libro 2 del Decreto 1081 de 2015, relativo al "Plan Anticorrupción y de Atención al Ciudadano".</t>
  </si>
  <si>
    <t>DECRETO 648 de 2017</t>
  </si>
  <si>
    <t>Por el cual se modifica y adiciona el Decreto 1083 de 2015, Reglamentario Único del Sector de la Función Pública</t>
  </si>
  <si>
    <t>Por medio del cual se modifica el Decreto 1083 de 2015, Decreto Único Reglamentario del Sector Función Pública, en lo relacionado con el Sistema de Gestión establecido en el 
 artículo 133 de la Ley 1753 de 2015</t>
  </si>
  <si>
    <t>Acuerdo Junta Directiva EDESO</t>
  </si>
  <si>
    <t>TECNOLOGÍAS DE LA INFORMACIÓN Y LA COMUNICACIÓN</t>
  </si>
  <si>
    <t>Por medio de la cual se define y reglamenta el acceso y uso de los mensajes de datos, del comercio electrónico y de las firmas digitales, y se establecen las entidades de certificación y se dictan otras disposiciones.”</t>
  </si>
  <si>
    <t>Ley 1266</t>
  </si>
  <si>
    <t>se dictan las disposiciones generales del hábeas data y se regula el manejo de la información contenida en bases de datos personales, en especial la financiera, crediticia, comercial, de servicios y la proveniente de terceros países y se dictan otras disposiciones.</t>
  </si>
  <si>
    <t>Ley 1273</t>
  </si>
  <si>
    <t>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</si>
  <si>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Por la cual se dictan disposiciones generales para la protección de datos personales.</t>
  </si>
  <si>
    <t>Decreto 1377</t>
  </si>
  <si>
    <t>tiene como objeto reglamentar parcialmente la Ley
 1581 de 2012, por la cual se dictan disposiciones generales para la protección de datos
 personales.</t>
  </si>
  <si>
    <t>Decreto 2573</t>
  </si>
  <si>
    <t>Por el cual se establecen los lineamientos generales de la Estrategia de Gobierno en línea, se reglamenta parcialmente la Ley 1341 de 2009 y se dictan otras disposiciones.</t>
  </si>
  <si>
    <t>EJECUCIÓN, SUPERVICIÓN E INTERVENTORÍA DE OBRAS</t>
  </si>
  <si>
    <t>Ley 87</t>
  </si>
  <si>
    <t>Se crea el Sistema de Control Interno</t>
  </si>
  <si>
    <t>Ley 99</t>
  </si>
  <si>
    <t>Por la cual se crea el Ministerio del Medio Ambiente, se reordena el Sector Público encargado de la gestión y conservación del medio ambiente y los recursos naturales renovables, se organiza el Sistema Nacional Ambiental, SINA, y se dictan otras disposiciones.</t>
  </si>
  <si>
    <t>Decreto 1537</t>
  </si>
  <si>
    <t>Reglamenta parcialmente la Ley 87 de 1993, la necesidad de las entidades y organismos del estado de creas manuales, guías y formalizar procedimientos</t>
  </si>
  <si>
    <t>Decreto 1713</t>
  </si>
  <si>
    <t>En relación con la Ley 99 de 1993, el manejo Integral de residuos solidos</t>
  </si>
  <si>
    <t>Decreto 4688</t>
  </si>
  <si>
    <t>se reglamenta el Código Nacional de Recursos Naturales Renovables y de Protección al Medio Ambiente, la Ley 99 de 1993</t>
  </si>
  <si>
    <t>Decreto 3600</t>
  </si>
  <si>
    <t>se reglamentan las disposiciones de las Leyes 99 de 1993 y 388 de 1997 relativas a las determinantes de ordenamiento del suelo rural y al desarrollo de actuaciones urbanísticas de parcelación y edificación en este tipo de suelo y se adoptan otras disposiciones.</t>
  </si>
  <si>
    <t>Decreto 2516</t>
  </si>
  <si>
    <t>Se reglamenta la modalidad de selección de Mínima Cuantía.</t>
  </si>
  <si>
    <t>GESTIÓN DOCUMENTAL</t>
  </si>
  <si>
    <t>Ley 57</t>
  </si>
  <si>
    <t>Por la cual se ordena la publicidad de los actos y documentos oficiales.”</t>
  </si>
  <si>
    <t>Por la cual se crea el Archivo General de la Nación y se dictan otras disposiciones.”</t>
  </si>
  <si>
    <t>Ley 594</t>
  </si>
  <si>
    <t>Por medio de la cual se dicta la Ley General de Archivos y se dictan otras disposiciones.”</t>
  </si>
  <si>
    <t>Ley 1409</t>
  </si>
  <si>
    <t>Por la cual se reglamenta el ejercicio profesional de la Archivística, se dicta el Código de Ética y otras disposiciones.”</t>
  </si>
  <si>
    <t>Decreto 1100</t>
  </si>
  <si>
    <t>Por el cual se reglamenta parcialmente la Ley 397 de 1997, modificada por la Ley 1185 de 2008 en lo relativo al Patrimonio Cultural de la Nación de naturaleza documental archivística y la Ley 594 de 2000 y se dictan otras disposiciones</t>
  </si>
  <si>
    <t>Decreto 2578/2011 y Decreto 2609 de 2012, compilados en el Decreto 1080</t>
  </si>
  <si>
    <t>Por medio del cual se expide el Decreto Reglamentario Único del Sector Presidencia de la República."</t>
  </si>
  <si>
    <t>Acuerdo 42</t>
  </si>
  <si>
    <t>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t>
  </si>
  <si>
    <t>Archivo General de la República</t>
  </si>
  <si>
    <t>Acuerdo 002</t>
  </si>
  <si>
    <t>Por el cual se establecen los lineamientos básicos para la organización de fondos acumulados”</t>
  </si>
  <si>
    <t>Acuerdo 004</t>
  </si>
  <si>
    <t>Tablas de Retención Documental, TRD y Tablas de Valoración Documental, TVD</t>
  </si>
  <si>
    <t>Acuerdo 05</t>
  </si>
  <si>
    <t>se establecen los criterios básicos paro la clasificación, ordenación y descripción de los archivos en las entidades públicas y privadas que cumplen funciones públicas y se dictan otras disposiciones.</t>
  </si>
  <si>
    <t>Acuerdo 006</t>
  </si>
  <si>
    <t>se desarrollan los artículos 46, 47 y 48 del Título XI "Conservación de Documentos" de la Ley 594 de 2000"</t>
  </si>
  <si>
    <t>Acuerdo 008</t>
  </si>
  <si>
    <t>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</si>
  <si>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SISTEMA DE GESTIÓN DE SEGURIDAD Y SALUD EN EL TRABAJO</t>
  </si>
  <si>
    <t>Decreto 348</t>
  </si>
  <si>
    <t>se reglamenta el servicio público de transporte terrestre automotor especial y se adoptan otras disposiciones.</t>
  </si>
  <si>
    <t>Decreto 1072</t>
  </si>
  <si>
    <t>Esta versión incorpora las modificaciones introducidas al decreto único reglamentario del sector Trabajo a partir de la fecha de su expedición</t>
  </si>
  <si>
    <t>Resolución 1016</t>
  </si>
  <si>
    <t>Por la cual se reglamenta la organización, funcionamiento y forma de los Programas de Salud Ocupacional que deben desarrollar los patronos o empleadores en el país.</t>
  </si>
  <si>
    <t>Ministerio de Trabajo y Seguridad Social</t>
  </si>
  <si>
    <t>Resolución 2346</t>
  </si>
  <si>
    <t>Por la cual se regula la práctica de evaluaciones médicas ocupacionales y el manejo y contenido de las historias clínicas ocupacionales”</t>
  </si>
  <si>
    <t>Ministerio de la Protección Social</t>
  </si>
  <si>
    <t>Resolución 1111</t>
  </si>
  <si>
    <t>Por la cual se definen los Estándares Mínimos del Sistema de Gestión de Seguridad y Salud en el Trabajo para empleadores y contratantes.</t>
  </si>
  <si>
    <t>Ministra del Trabajo</t>
  </si>
  <si>
    <t>Resolución 0312</t>
  </si>
  <si>
    <t>Estándares mínimos del SG SST</t>
  </si>
  <si>
    <t>Ley 2016</t>
  </si>
  <si>
    <t xml:space="preserve">POR LA CUAL SE ADOPTA EL CÓDIGO DE INTEGRIDAD DEL SERVICIO  PÚBLICO COLOMBIANO Y SE DICTAN OTRAS DISPOSICIONES 
</t>
  </si>
  <si>
    <t>Ley 2020</t>
  </si>
  <si>
    <t xml:space="preserve">POR MEDIO DE LA CUAL SE CREA EL REGISTRO NACIONAL DE OBRAS CIVILES INCONCLUSAS DE LAS ENTIDADES ESTATALES Y SE DICTAN OTRAS DISPOSICIONES. </t>
  </si>
  <si>
    <t>Ley 2023</t>
  </si>
  <si>
    <t>POR MEDIO DE LA CUAL SE CREA LA TASA PRO DEPORTE Y RECREACIÓN.</t>
  </si>
  <si>
    <t>Ley 2028</t>
  </si>
  <si>
    <t>POR EL CUAL SE AUTORIZA A LA ASAMBLEA DEL DEPARTAMENTO DE ANTIOQUIA PARA EMITIR LA ESTAMPILLA PRO-HOSPITALES PÚBLICOS DE DEPARTAMENTO DE ANTIOQUIA.</t>
  </si>
  <si>
    <t xml:space="preserve">Ley 2056 </t>
  </si>
  <si>
    <t xml:space="preserve">POR LA CUAL SE REGULA LA ORGANIZACIÓN Y EL FUNCIONAMIENTO DEL SISTEMA GENERAL DE REGALÍAS" </t>
  </si>
  <si>
    <t>DECRETO 314</t>
  </si>
  <si>
    <t xml:space="preserve">Por el cual se fijan los límites máximos salariales de los Gobernadores, Alcaldes y empleados
públicos de las entidades territoriales y se dictan disposiciones en materia prestacional. 
</t>
  </si>
  <si>
    <t>DECRETO 417</t>
  </si>
  <si>
    <t xml:space="preserve">Por el cual se declara un Estado de Emergencia Económica, Social y Ecológica en todo el territorio Nacional 
</t>
  </si>
  <si>
    <t>DECRETO 440</t>
  </si>
  <si>
    <t>Por el cual se adoptan medidas de urgencia en materia de contratación estatal, con
ocasión del Estado de Emergencia Económica, Social y Ecológica derivada de la
Pandemia COV/D-19.</t>
  </si>
  <si>
    <t>DECRETO 488</t>
  </si>
  <si>
    <t xml:space="preserve">Por el cual se dictan medidas de orden laboral, dentro del Estado de Emergencia Económica,  Social y Ecológica 
</t>
  </si>
  <si>
    <t>DECRETO 491</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</si>
  <si>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</si>
  <si>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498</t>
  </si>
  <si>
    <t xml:space="preserve">Por el cual se modifica y adiciona el Decreto 1083 de 2015, Único Reglamentario del
Sector de Función Pública </t>
  </si>
  <si>
    <t>DECRETO 537</t>
  </si>
  <si>
    <t xml:space="preserve">Por el cual se adoptan medidas en materia de contratación estatal, en el marco del  Estado de Emergencia Económica, Social y Ecológica. </t>
  </si>
  <si>
    <t>DECRETO 539</t>
  </si>
  <si>
    <t xml:space="preserve">Por el cual se adoptan medidas de bioseguridad para mitigar, evitar la propagación
y realizar el adecuado manejo de la pandemia del Coronavirus COVID-19, en el
marco del Estado de Emergencia Económica, Social y Ecológica </t>
  </si>
  <si>
    <t>DECRETO 558</t>
  </si>
  <si>
    <t xml:space="preserve">Por el cual se implementan medidas para disminuir temporalmente la cotización al
Sistema General de Pensiones, proteger a los pensionados bajo la modalidad de retiro
programado y se dictan otras disposiciones en el marco del Estado de Emergencia
Económica, Social y Ecológica. </t>
  </si>
  <si>
    <t>DECRETO 1287</t>
  </si>
  <si>
    <t xml:space="preserve">Por el cual se reglamenta el Decreto Legislativo 491 del 28 de marzo de 2020, en lo
relacionado con la seguridad de los documentos firmados durante el trabajo en casa,
en el marco de la Emergencia Sanitaria. </t>
  </si>
  <si>
    <t>DECRETO 989</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</si>
  <si>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</si>
  <si>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 xml:space="preserve">DECRETO 403 </t>
  </si>
  <si>
    <t>Se dictan normas para el fortalecimiento del control fiscal</t>
  </si>
  <si>
    <t xml:space="preserve">Presidencia de la Republica </t>
  </si>
  <si>
    <t>Por el cual se definen competencias y requisitos específicos para el empleo de jefe de oficina, asesor, coordinadoro auditor de control interno o quien haga sus veces.</t>
  </si>
  <si>
    <t>Circular externa N° 10</t>
  </si>
  <si>
    <t>lineamientos para el manejo y vigilancia de los recursos públicos en el marco del COVID-19</t>
  </si>
  <si>
    <t xml:space="preserve">Vicepresidente de la República </t>
  </si>
  <si>
    <t>Control de cambios</t>
  </si>
  <si>
    <t>VERSIÓN</t>
  </si>
  <si>
    <t>DESCRIPCIÓN DEL CAMBIO</t>
  </si>
  <si>
    <t>FECHA DE APROBACIÓN</t>
  </si>
  <si>
    <t>NORMAS ESPECÍFICAS PARA CADA PROCESO (más las generales)</t>
  </si>
  <si>
    <t>GESTIÓN, DISEÑO Y ESTRUCTURACIÓN DE PROYECTOS (GP)</t>
  </si>
  <si>
    <t>DIRECCIONAMIENTO ESTRATÉGICO (DE)</t>
  </si>
  <si>
    <t>GESTIÓN SOCIAL Y COMUNICACIONES  (GSC)</t>
  </si>
  <si>
    <t>GESTIÓN, EJECUCIÓN, SUPERVISIÓN E INTERVENTORÍA DE PROYECTOS (ESI)</t>
  </si>
  <si>
    <t>GESTIÓN HUMANA (GH)</t>
  </si>
  <si>
    <t>GESTIÓN JURÍDICA Y CONTRACTURAL  (GJC)</t>
  </si>
  <si>
    <t>GESTIÓN DE LA MEJORA CONTINUA (MC)</t>
  </si>
  <si>
    <t>GESTIÓN DOCUMENTAL (GD)</t>
  </si>
  <si>
    <t>GESTIÓN TIC (TIC)</t>
  </si>
  <si>
    <t>GESTIÓN ADMINISTRATIVA Y FINANCIERA (GAF)</t>
  </si>
  <si>
    <t>EVALUACIÓN Y CONTROL (EC)</t>
  </si>
  <si>
    <t>Ley general de la Educación, modificada por las Leyes 1297/2009 y 1503/2011 y el Decreto 4827/2010</t>
  </si>
  <si>
    <t xml:space="preserve">Jefe ejecutivo de cada entidad </t>
  </si>
  <si>
    <t>"Por la cual se crea el sistema de gestión de la calidad en la Rama Ejecutiva del Poder Público y en otras entidades prestadoras de servicios".</t>
  </si>
  <si>
    <t>Ley 2294</t>
  </si>
  <si>
    <t>El Plan Nacional de Desarrollo 2022 - 2026 “Colombia Potencia Mundial de la Vida”, que se expide por medio de la presente ley, tiene como objetivo sentar las bases para que el país se convierta en un líder de la protección de la vida a partir de la construcción de un nuevo contrato social que propicie la superación de injusticias y exclusiones históricas, la no repetición del conflicto, el cambio de nuestro relacionamiento con el ambiente y una transformación productiva sustentada en el conocimiento y en armonía con la naturaleza. Este proceso debe desembocar en la paz total, entendida como la búsqueda de una oportunidad para que todos podamos vivir una vida digna, basada en la justicia; es decir, en una cultura de la paz que reconoce el valor excelso de la vida en todas sus formas y que garantiza el cuidado de la casa común.</t>
  </si>
  <si>
    <t>POR EL CUAL SE EXPIDE EL PLAN NACIONAL DE DESARROLLO 2022- 2026 “COLOMBIA POTENCIA MUNDIAL DE LA VIDA
Artículo 340, numeral 4
Artículo 360</t>
  </si>
  <si>
    <t>NORMA NTC ISO 9001:2015</t>
  </si>
  <si>
    <r>
      <t>La norma </t>
    </r>
    <r>
      <rPr>
        <sz val="11"/>
        <rFont val="Arial"/>
        <family val="2"/>
      </rPr>
      <t>ISO 9001</t>
    </r>
    <r>
      <rPr>
        <sz val="11"/>
        <rFont val="Arial"/>
        <family val="2"/>
      </rPr>
      <t xml:space="preserve"> busca mejorar la confianza y satisfacción del cliente así como de las partes interesadas; establecer una cultura proactiva de prevención, mejora y protección medioambiental y asegurar la consistencia de calidad de productos y servicios.
 especifica los requisitos para un sistema de gestión de la calidad que pueden utilizarse para su aplicación interna por las organizaciones, para certificación o con fines contractuales. Se centra en la eficacia del sistema de gestión de la calidad para satisfacer los requisitos del cliente.
elevan los niveles de calidad, seguridad, fiabilidad, interoperabilidad y eficiencia, proporcionando información suficiente a las partes interesadas </t>
    </r>
  </si>
  <si>
    <t>Por el cual se mofifica y adiciona al Decreto 1083 de 2015 el Reglamento Único del sector de la Función Pública</t>
  </si>
  <si>
    <t>Departamento Administrativo de la Función Püblica - DAFP</t>
  </si>
  <si>
    <r>
      <t>ARTÍCULO 2.2.35.3.</t>
    </r>
    <r>
      <rPr>
        <sz val="11"/>
        <color rgb="FF333333"/>
        <rFont val="Arial"/>
        <family val="2"/>
      </rPr>
      <t> Objetivos del fortalecimiento institucional, numeral 6: Coordinar las actividades de definición, seguimiento, evaluación y mejoramiento a la implementación de la cadena de valor y procesos del área de tecnologías de la información. Así mismo, atender las actividades de auditorías de gestión de calidad que se desarrollen en la entidad y liderar la implementación y seguimiento a los planes de mejoramiento en materia de tecnología que se deriven de las mismas.</t>
    </r>
  </si>
  <si>
    <t>ARTÍCULO 2.2.21.4.8 Instrumentos para la actividad de la Auditoría Interna. Las entidades que hacen parte del ámbito de aplicación del presente decreto, deberán, de acuerdo con los lineamientos y modelos que para el efecto establezca el Departamento Administrativo de la Función Pública, adoptar y aplicar como mínimo los siguientes instrumentos:
a) Código de Ética del Auditor Interno que tendrá como bases fundamentales, la integridad, objetividad, confidencialidad, conflictos de interés y competencia de éste.
b) Carta de representación en la que se establezca la veracidad, calidad y oportunidad de la entrega de la información presentada a las Oficinas de Control Interno.
c) Estatuto de auditoría, en el cual se establezcan y comuniquen las directrices fundamentales que definirán el marco dentro del cual se desarrollarán las actividades de la Unidad u Oficina de Control Interno, según los lineamientos de las normas internacionales de auditoría.
d) Plan anual de auditoría.</t>
  </si>
  <si>
    <t xml:space="preserve">DECRETO 1499 </t>
  </si>
  <si>
    <t xml:space="preserve">Procuraduría General de la Nación </t>
  </si>
  <si>
    <t>Por medio del cual se modifica el Decreto 1083 de 2015, Decreto Único Reglamentario del Sector Función Pública, en lo relacionado con el Sistema de Gestión, establecido en el artículo 133 de la Ley 1753 de 2015</t>
  </si>
  <si>
    <r>
      <t>ARTÍCULO 2.2.22.1.1.</t>
    </r>
    <r>
      <rPr>
        <sz val="11"/>
        <color rgb="FF333333"/>
        <rFont val="Arial"/>
        <family val="2"/>
      </rPr>
      <t> </t>
    </r>
    <r>
      <rPr>
        <i/>
        <sz val="11"/>
        <color rgb="FF333333"/>
        <rFont val="Arial"/>
        <family val="2"/>
      </rPr>
      <t>Sistema de Gestión.</t>
    </r>
    <r>
      <rPr>
        <sz val="11"/>
        <color rgb="FF333333"/>
        <rFont val="Arial"/>
        <family val="2"/>
      </rPr>
      <t>  El Sistema de Gestión, creado en el artículo 133 de la Ley 1753 de 2015, que integra los Sistemas de Desarrollo Administrativo y de Gestión de la Calidad, es el conjunto de entidades y organismos del Estado, políticas, normas, recursos e información, cuyo objeto es dirigir la gestión pública al mejor desempeño institucional y a la consecución de resultados para la satisfacción de las necesidades y el goce efectivo de los derechos de los ciudadanos, en el marco de la legalidad y la integridad.</t>
    </r>
    <r>
      <rPr>
        <sz val="11"/>
        <rFont val="Arial"/>
        <family val="2"/>
      </rPr>
      <t xml:space="preserve">
ARTÍCULO 2.2.22.3.2. Definición del Modelo Integrado de Planeación y Gestión - MIPG. El Modelo Integrado de Planeación y Gestión - MIPG es un marco de referencia para dirigir, planear, ejecutar, hacer seguimiento, evaluar y controlar la gestión de las entidades y organismos públicos, con el fin de generar resultados que atiendan los planes de desarrollo y resuelvan las necesidades y problemas de los ciudadanos, con integridad y calidad en el servicio.</t>
    </r>
  </si>
  <si>
    <t xml:space="preserve">DECRETO 612 </t>
  </si>
  <si>
    <t>Por el cual se fijan directrices para la integración de los planes institucionales y estratégicos al Plan de Acción por parte de las entidades del Estado.</t>
  </si>
  <si>
    <t xml:space="preserve">Presidencia de la República </t>
  </si>
  <si>
    <t>en ejercicio de las competencias señaladas en el numeral 11 del artículo 189 de la Constitución Política y en desarrollo del artículo 74 de la Ley 1474 de 2011, y considerando que el Decreto 1083 de 2015, Único Reglamentario del Sector de Función Pública, modificado por el Decreto 1499 de 2017, desarrolló el Sistema de Gestión, creado en el artículo 133 de la Ley 1753 de 2015, el cual integró los Sistemas de Desarrollo Administrativo y de Gestión de la Calidad.</t>
  </si>
  <si>
    <t>LEY - Constitución Política</t>
  </si>
  <si>
    <t>Constitución Política de la República de Colombia</t>
  </si>
  <si>
    <t xml:space="preserve">CONGRESO DE 
LA REPÚBLICA </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</si>
  <si>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Constitución Política de Colombia</t>
  </si>
  <si>
    <t>LEY - 57</t>
  </si>
  <si>
    <t>El Código Civil comprende las disposiciones legales sustantivas que determinan especialmente los derechos
 de los particulares, por razón del estado de las personas, de sus bienes, obligaciones, contratos y acciones 
civiles.</t>
  </si>
  <si>
    <t>LEY - 100</t>
  </si>
  <si>
    <t xml:space="preserve"> Por la cual se crea el sistema de Seguridad Social Integral y se dicta otras disposiciones</t>
  </si>
  <si>
    <t>Jefe ecutivo de cada entidad</t>
  </si>
  <si>
    <t>ARTÍCULO 7o. ÁMBITO DE ACCIÓN. El Sistema de Seguridad Social Integral garantiza el cubrimiento de las
 contingencias económicas y de salud, y la prestación de servicios sociales complementarios, en los términos
 y bajo las modalidades previstos por esta ley.</t>
  </si>
  <si>
    <t>LEY - 498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</si>
  <si>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</si>
  <si>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ARTICULO 2o. AMBITO DE APLICACION. La presente ley se aplica a todos los organismos y entidades de la Rama Ejecutiva del Poder Público y de la Administración Pública y a los servidores públicos que por mandato constitucional o legal tengan a su cargo la titularidad y el ejercicio de funciones administrativas, prestación de servicios públicos o provisión de obras y bienes públicos y, en lo pertinente, a los particulares cuando cumplan funciones administrativas.</t>
  </si>
  <si>
    <t>LEY - 80</t>
  </si>
  <si>
    <t>Por la cual se expide el Estatuto General de Contratación de la Administración Pública</t>
  </si>
  <si>
    <t>La presente ley tiene por objeto disponer las reglas y principios que rigen los contratos de las entidades estatales.</t>
  </si>
  <si>
    <t>LEY - 1952</t>
  </si>
  <si>
    <t>Por medio de la cual se expide el Código General Disciplinario, se deroga la Ley 734 de 2002 y algunas disposiciones de la Ley 1474 de 2011</t>
  </si>
  <si>
    <t>Empleados, funcionarios 
y contratistas</t>
  </si>
  <si>
    <t>Por medio de la cual se expide el Código General Disciplinario, se derogan la Ley 734 de 2002 y algunas disposiciones de la Ley 1474 de 2011, relacionadas con el derecho disciplinario.</t>
  </si>
  <si>
    <t>Acuerdo de Junta Directiva de EDESO 017</t>
  </si>
  <si>
    <t>Acuerdo de junta 017</t>
  </si>
  <si>
    <t>Resolución de Gerencia # 044</t>
  </si>
  <si>
    <t xml:space="preserve">Modifica el comité de Conciliación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</si>
</sst>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45">
    <font>
      <sz val="11"/>
      <color rgb="FF000000"/>
      <name val="Calibri"/>
    </font>
    <font>
      <b/>
      <sz val="11"/>
      <color rgb="FF000000"/>
      <name val="Calibri"/>
      <family val="2"/>
    </font>
    <font>
      <sz val="11"/>
      <name val="Calibri"/>
      <family val="2"/>
    </font>
    <font>
      <sz val="9"/>
      <color rgb="FF000000"/>
      <name val="Calibri"/>
      <family val="2"/>
    </font>
    <font>
      <sz val="10"/>
      <color rgb="FF000000"/>
      <name val="Calibri"/>
      <family val="2"/>
    </font>
    <font>
      <b/>
      <sz val="26"/>
      <color rgb="FF000000"/>
      <name val="Arial"/>
      <family val="2"/>
    </font>
    <font>
      <b/>
      <sz val="25"/>
      <color rgb="FF000000"/>
      <name val="Arial"/>
      <family val="2"/>
    </font>
    <font>
      <b/>
      <sz val="26"/>
      <color rgb="FFFBE4D5"/>
      <name val="Arial"/>
      <family val="2"/>
    </font>
    <font>
      <sz val="11"/>
      <color rgb="FFFBE4D5"/>
      <name val="Calibri"/>
      <family val="2"/>
    </font>
    <font>
      <b/>
      <sz val="20"/>
      <name val="Adobe fan heiti std b"/>
    </font>
    <font>
      <b/>
      <sz val="20"/>
      <color rgb="FF000000"/>
      <name val="Calibri"/>
      <family val="2"/>
    </font>
    <font>
      <b/>
      <sz val="20"/>
      <color rgb="FFFFFFFF"/>
      <name val="Calibri"/>
      <family val="2"/>
    </font>
    <font>
      <u/>
      <sz val="11"/>
      <color rgb="FF0563C1"/>
      <name val="Calibri"/>
      <family val="2"/>
    </font>
    <font>
      <u/>
      <sz val="11"/>
      <color rgb="FF0563C1"/>
      <name val="Calibri"/>
      <family val="2"/>
    </font>
    <font>
      <u/>
      <sz val="11"/>
      <color rgb="FF0563C1"/>
      <name val="Calibri"/>
      <family val="2"/>
    </font>
    <font>
      <u/>
      <sz val="11"/>
      <color rgb="FF0563C1"/>
      <name val="Calibri"/>
      <family val="2"/>
    </font>
    <font>
      <sz val="10"/>
      <color rgb="FF000000"/>
      <name val="Arial"/>
      <family val="2"/>
    </font>
    <font>
      <u/>
      <sz val="11"/>
      <color rgb="FF0563C1"/>
      <name val="Calibri"/>
      <family val="2"/>
    </font>
    <font>
      <sz val="11"/>
      <color rgb="FF4B4949"/>
      <name val="Calibri"/>
      <family val="2"/>
    </font>
    <font>
      <sz val="11"/>
      <color rgb="FF0563C1"/>
      <name val="Calibri"/>
      <family val="2"/>
    </font>
    <font>
      <sz val="12"/>
      <color rgb="FF000000"/>
      <name val="Calibri"/>
      <family val="2"/>
    </font>
    <font>
      <u/>
      <sz val="11"/>
      <color rgb="FF0563C1"/>
      <name val="Calibri"/>
      <family val="2"/>
    </font>
    <font>
      <u/>
      <sz val="11"/>
      <color rgb="FF0563C1"/>
      <name val="Calibri"/>
      <family val="2"/>
    </font>
    <font>
      <u/>
      <sz val="11"/>
      <color rgb="FF0563C1"/>
      <name val="Calibri"/>
      <family val="2"/>
    </font>
    <font>
      <u/>
      <sz val="11"/>
      <color rgb="FF0563C1"/>
      <name val="Calibri"/>
      <family val="2"/>
    </font>
    <font>
      <u/>
      <sz val="11"/>
      <color rgb="FF0563C1"/>
      <name val="Calibri"/>
      <family val="2"/>
    </font>
    <font>
      <sz val="12"/>
      <color rgb="FF000000"/>
      <name val="Arial"/>
      <family val="2"/>
    </font>
    <font>
      <u/>
      <sz val="11"/>
      <color rgb="FF0563C1"/>
      <name val="Calibri"/>
      <family val="2"/>
    </font>
    <font>
      <sz val="12"/>
      <name val="Arial"/>
      <family val="2"/>
    </font>
    <font>
      <u/>
      <sz val="11"/>
      <color rgb="FF0563C1"/>
      <name val="Calibri"/>
      <family val="2"/>
    </font>
    <font>
      <b/>
      <sz val="10"/>
      <name val="Arial"/>
      <family val="2"/>
    </font>
    <font>
      <sz val="11"/>
      <color rgb="FF221E1F"/>
      <name val="Calibri"/>
      <family val="2"/>
    </font>
    <font>
      <sz val="11"/>
      <color rgb="FFFF0000"/>
      <name val="Calibri"/>
      <family val="2"/>
    </font>
    <font>
      <sz val="11"/>
      <color rgb="FF8EA9DB"/>
      <name val="Calibri"/>
      <family val="2"/>
    </font>
    <font>
      <b/>
      <sz val="11"/>
      <color rgb="FF000000"/>
      <name val="Spranq eco sans"/>
    </font>
    <font>
      <b/>
      <sz val="10"/>
      <color rgb="FFFFFFFF"/>
      <name val="Spranq eco sans"/>
    </font>
    <font>
      <sz val="10"/>
      <color rgb="FFFFFFFF"/>
      <name val="Spranq eco sans"/>
    </font>
    <font>
      <b/>
      <sz val="10"/>
      <color rgb="FF000000"/>
      <name val="Calibri"/>
      <family val="2"/>
    </font>
    <font>
      <sz val="11"/>
      <color rgb="FF4B4949"/>
      <name val="Arial"/>
      <family val="2"/>
    </font>
    <font>
      <sz val="11"/>
      <color rgb="FF000000"/>
      <name val="Calibri"/>
      <family val="2"/>
    </font>
    <font>
      <sz val="11"/>
      <color rgb="FF000000"/>
      <name val="Arial"/>
      <family val="2"/>
    </font>
    <font>
      <b/>
      <sz val="11"/>
      <color rgb="FF000000"/>
      <name val="Arial"/>
      <family val="2"/>
    </font>
    <font>
      <sz val="11"/>
      <name val="Arial"/>
      <family val="2"/>
    </font>
    <font>
      <sz val="11"/>
      <color rgb="FF333333"/>
      <name val="Arial"/>
      <family val="2"/>
    </font>
    <font>
      <i/>
      <sz val="11"/>
      <color rgb="FF333333"/>
      <name val="Arial"/>
      <family val="2"/>
    </font>
  </fonts>
  <fills count="18">
    <fill>
      <patternFill patternType="none"/>
    </fill>
    <fill>
      <patternFill patternType="gray125"/>
    </fill>
    <fill>
      <patternFill patternType="solid">
        <fgColor rgb="FFD9E2F3"/>
        <bgColor rgb="FFD9E2F3"/>
      </patternFill>
    </fill>
    <fill>
      <patternFill patternType="solid">
        <fgColor rgb="FFF2F2F2"/>
        <bgColor rgb="FFF2F2F2"/>
      </patternFill>
    </fill>
    <fill>
      <patternFill patternType="solid">
        <fgColor rgb="FFFEF2CB"/>
        <bgColor rgb="FFFEF2CB"/>
      </patternFill>
    </fill>
    <fill>
      <patternFill patternType="solid">
        <fgColor rgb="FF4472C4"/>
        <bgColor rgb="FF4472C4"/>
      </patternFill>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rgb="FF808080"/>
        <bgColor rgb="FF808080"/>
      </patternFill>
    </fill>
    <fill>
      <patternFill patternType="solid">
        <fgColor rgb="FFF4B084"/>
        <bgColor rgb="FFF4B084"/>
      </patternFill>
    </fill>
    <fill>
      <patternFill patternType="solid">
        <fgColor rgb="FF595959"/>
        <bgColor rgb="FF595959"/>
      </patternFill>
    </fill>
    <fill>
      <patternFill patternType="solid">
        <fgColor rgb="FF404040"/>
        <bgColor rgb="FF404040"/>
      </patternFill>
    </fill>
    <fill>
      <patternFill patternType="solid">
        <fgColor rgb="FF757171"/>
        <bgColor rgb="FF757171"/>
      </patternFill>
    </fill>
    <fill>
      <patternFill patternType="solid">
        <fgColor rgb="FF8EA9DB"/>
        <bgColor rgb="FF8EA9DB"/>
      </patternFill>
    </fill>
    <fill>
      <patternFill patternType="solid">
        <fgColor rgb="FF8497B0"/>
        <bgColor rgb="FF8497B0"/>
      </patternFill>
    </fill>
    <fill>
      <patternFill patternType="solid">
        <fgColor theme="5" tint="0.39997558519241921"/>
        <bgColor rgb="FFF4B084"/>
      </patternFill>
    </fill>
    <fill>
      <patternFill patternType="solid">
        <fgColor theme="5" tint="0.39997558519241921"/>
        <bgColor indexed="64"/>
      </patternFill>
    </fill>
  </fills>
  <borders count="2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1">
    <xf numFmtId="0" fontId="0" fillId="0" borderId="0" xfId="0"/>
    <xf numFmtId="0" fontId="1" fillId="3" borderId="4" xfId="0" applyFont="1" applyFill="1"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vertical="center"/>
    </xf>
    <xf numFmtId="0" fontId="3" fillId="0" borderId="4" xfId="0" applyFont="1" applyBorder="1" applyAlignment="1">
      <alignment vertical="center" wrapText="1"/>
    </xf>
    <xf numFmtId="0" fontId="4" fillId="0" borderId="4" xfId="0" applyFont="1" applyBorder="1" applyAlignment="1">
      <alignment vertical="center" wrapText="1"/>
    </xf>
    <xf numFmtId="0" fontId="0" fillId="4" borderId="6" xfId="0" applyFill="1" applyBorder="1"/>
    <xf numFmtId="0" fontId="5" fillId="4" borderId="6" xfId="0" applyFont="1" applyFill="1" applyBorder="1" applyAlignment="1">
      <alignment vertical="center" wrapText="1"/>
    </xf>
    <xf numFmtId="0" fontId="0" fillId="4" borderId="6" xfId="0" applyFill="1" applyBorder="1" applyAlignment="1">
      <alignment horizontal="center"/>
    </xf>
    <xf numFmtId="0" fontId="7" fillId="4" borderId="6" xfId="0" applyFont="1" applyFill="1" applyBorder="1" applyAlignment="1">
      <alignment vertical="center" wrapText="1"/>
    </xf>
    <xf numFmtId="0" fontId="0" fillId="4" borderId="6" xfId="0" applyFill="1" applyBorder="1" applyAlignment="1">
      <alignment horizontal="center" vertical="center" wrapText="1"/>
    </xf>
    <xf numFmtId="0" fontId="8" fillId="4" borderId="6" xfId="0" applyFont="1" applyFill="1" applyBorder="1"/>
    <xf numFmtId="0" fontId="9" fillId="4" borderId="6" xfId="0" applyFont="1" applyFill="1" applyBorder="1"/>
    <xf numFmtId="0" fontId="8" fillId="4" borderId="6" xfId="0" applyFont="1" applyFill="1" applyBorder="1" applyAlignment="1">
      <alignment horizontal="center"/>
    </xf>
    <xf numFmtId="0" fontId="0" fillId="0" borderId="0" xfId="0" applyAlignment="1">
      <alignment horizontal="left" vertical="center"/>
    </xf>
    <xf numFmtId="0" fontId="0" fillId="0" borderId="0" xfId="0" applyAlignment="1">
      <alignment horizontal="center" vertical="center"/>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0" xfId="0" applyFill="1" applyAlignment="1">
      <alignment horizontal="center" vertical="center" wrapText="1"/>
    </xf>
    <xf numFmtId="0" fontId="0" fillId="0" borderId="0" xfId="0" applyAlignment="1">
      <alignment vertical="center"/>
    </xf>
    <xf numFmtId="0" fontId="0" fillId="2" borderId="3" xfId="0" applyFill="1" applyBorder="1" applyAlignment="1">
      <alignment horizontal="left" vertical="center" wrapText="1"/>
    </xf>
    <xf numFmtId="0" fontId="12" fillId="2" borderId="4" xfId="0" applyFont="1" applyFill="1" applyBorder="1" applyAlignment="1">
      <alignment horizontal="center" vertical="center" wrapText="1"/>
    </xf>
    <xf numFmtId="0" fontId="0" fillId="2" borderId="4" xfId="0" applyFill="1" applyBorder="1" applyAlignment="1">
      <alignment horizontal="center" vertical="center"/>
    </xf>
    <xf numFmtId="0" fontId="0" fillId="2" borderId="4" xfId="0" applyFill="1" applyBorder="1" applyAlignment="1">
      <alignment horizontal="left" vertical="center"/>
    </xf>
    <xf numFmtId="0" fontId="0" fillId="2" borderId="4" xfId="0" applyFill="1" applyBorder="1" applyAlignment="1">
      <alignment horizontal="left" vertical="center" wrapText="1"/>
    </xf>
    <xf numFmtId="49" fontId="0" fillId="2" borderId="4" xfId="0" applyNumberFormat="1" applyFill="1" applyBorder="1" applyAlignment="1">
      <alignment horizontal="left" vertical="center" wrapText="1"/>
    </xf>
    <xf numFmtId="0" fontId="0" fillId="2" borderId="1" xfId="0" applyFill="1" applyBorder="1" applyAlignment="1">
      <alignment horizontal="left" vertical="center"/>
    </xf>
    <xf numFmtId="0" fontId="0" fillId="2" borderId="0" xfId="0" applyFill="1" applyAlignment="1">
      <alignment horizontal="left" vertical="center"/>
    </xf>
    <xf numFmtId="0" fontId="13" fillId="2" borderId="4" xfId="0" applyFont="1" applyFill="1" applyBorder="1" applyAlignment="1">
      <alignment horizontal="center" vertical="center"/>
    </xf>
    <xf numFmtId="0" fontId="0" fillId="2" borderId="16" xfId="0" applyFill="1" applyBorder="1" applyAlignment="1">
      <alignment horizontal="left" vertical="center" wrapText="1"/>
    </xf>
    <xf numFmtId="0" fontId="14" fillId="2" borderId="17" xfId="0" applyFont="1" applyFill="1" applyBorder="1" applyAlignment="1">
      <alignment horizontal="center" vertical="center"/>
    </xf>
    <xf numFmtId="0" fontId="0" fillId="2" borderId="17" xfId="0" applyFill="1" applyBorder="1" applyAlignment="1">
      <alignment horizontal="center" vertical="center"/>
    </xf>
    <xf numFmtId="0" fontId="0" fillId="2" borderId="17" xfId="0" applyFill="1" applyBorder="1" applyAlignment="1">
      <alignment horizontal="left" vertical="center"/>
    </xf>
    <xf numFmtId="0" fontId="0" fillId="2" borderId="17" xfId="0" applyFill="1" applyBorder="1" applyAlignment="1">
      <alignment horizontal="left" vertical="center" wrapText="1"/>
    </xf>
    <xf numFmtId="49" fontId="0" fillId="2" borderId="17" xfId="0" applyNumberFormat="1" applyFill="1" applyBorder="1" applyAlignment="1">
      <alignment horizontal="left" vertical="center" wrapText="1"/>
    </xf>
    <xf numFmtId="0" fontId="0" fillId="2" borderId="18" xfId="0" applyFill="1" applyBorder="1" applyAlignment="1">
      <alignment horizontal="left" vertical="center"/>
    </xf>
    <xf numFmtId="3" fontId="0" fillId="0" borderId="0" xfId="0" applyNumberFormat="1"/>
    <xf numFmtId="0" fontId="0" fillId="2" borderId="19" xfId="0" applyFill="1" applyBorder="1" applyAlignment="1">
      <alignment horizontal="left" vertical="center" wrapText="1"/>
    </xf>
    <xf numFmtId="0" fontId="15" fillId="2" borderId="20" xfId="0" applyFont="1" applyFill="1" applyBorder="1" applyAlignment="1">
      <alignment horizontal="center" vertical="center"/>
    </xf>
    <xf numFmtId="0" fontId="0" fillId="2" borderId="20" xfId="0" applyFill="1" applyBorder="1" applyAlignment="1">
      <alignment horizontal="center" vertical="center"/>
    </xf>
    <xf numFmtId="0" fontId="0" fillId="2" borderId="20" xfId="0" applyFill="1" applyBorder="1" applyAlignment="1">
      <alignment horizontal="left" vertical="center"/>
    </xf>
    <xf numFmtId="0" fontId="0" fillId="2" borderId="20" xfId="0" applyFill="1" applyBorder="1" applyAlignment="1">
      <alignment horizontal="left" vertical="center" wrapText="1"/>
    </xf>
    <xf numFmtId="49" fontId="0" fillId="2" borderId="20" xfId="0" applyNumberFormat="1" applyFill="1" applyBorder="1" applyAlignment="1">
      <alignment horizontal="left" vertical="center" wrapText="1"/>
    </xf>
    <xf numFmtId="0" fontId="0" fillId="2" borderId="21" xfId="0" applyFill="1" applyBorder="1" applyAlignment="1">
      <alignment horizontal="left" vertical="center"/>
    </xf>
    <xf numFmtId="0" fontId="16" fillId="2" borderId="4" xfId="0"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0" xfId="0" applyFill="1" applyAlignment="1">
      <alignment horizontal="left" vertical="center" wrapText="1"/>
    </xf>
    <xf numFmtId="0" fontId="17" fillId="2" borderId="0" xfId="0" applyFont="1" applyFill="1" applyAlignment="1">
      <alignment horizontal="center"/>
    </xf>
    <xf numFmtId="0" fontId="18" fillId="2" borderId="4" xfId="0" applyFont="1" applyFill="1" applyBorder="1" applyAlignment="1">
      <alignment horizontal="left" vertical="center" wrapText="1"/>
    </xf>
    <xf numFmtId="0" fontId="0" fillId="2" borderId="4" xfId="0" applyFill="1" applyBorder="1" applyAlignment="1">
      <alignment horizontal="center" vertical="center" wrapText="1"/>
    </xf>
    <xf numFmtId="0" fontId="0" fillId="2" borderId="4" xfId="0" applyFill="1" applyBorder="1" applyAlignment="1">
      <alignment horizontal="left" wrapText="1"/>
    </xf>
    <xf numFmtId="0" fontId="0" fillId="2" borderId="4" xfId="0" applyFill="1" applyBorder="1" applyAlignment="1">
      <alignment horizontal="left" vertical="top" wrapText="1"/>
    </xf>
    <xf numFmtId="0" fontId="0" fillId="2" borderId="1" xfId="0" applyFill="1" applyBorder="1" applyAlignment="1">
      <alignment horizontal="left"/>
    </xf>
    <xf numFmtId="0" fontId="0" fillId="2" borderId="0" xfId="0" applyFill="1" applyAlignment="1">
      <alignment horizontal="left"/>
    </xf>
    <xf numFmtId="0" fontId="16" fillId="2" borderId="4" xfId="0" applyFont="1" applyFill="1" applyBorder="1" applyAlignment="1">
      <alignment horizontal="left" wrapText="1"/>
    </xf>
    <xf numFmtId="0" fontId="1" fillId="2" borderId="4" xfId="0" applyFont="1" applyFill="1" applyBorder="1" applyAlignment="1">
      <alignment horizontal="left" wrapText="1"/>
    </xf>
    <xf numFmtId="0" fontId="1" fillId="2" borderId="1" xfId="0" applyFont="1" applyFill="1" applyBorder="1" applyAlignment="1">
      <alignment horizontal="left" wrapText="1"/>
    </xf>
    <xf numFmtId="0" fontId="1" fillId="2" borderId="0" xfId="0" applyFont="1" applyFill="1" applyAlignment="1">
      <alignment horizontal="left" wrapText="1"/>
    </xf>
    <xf numFmtId="164" fontId="0" fillId="2" borderId="1" xfId="0" applyNumberFormat="1" applyFill="1" applyBorder="1" applyAlignment="1">
      <alignment horizontal="left" vertical="center"/>
    </xf>
    <xf numFmtId="0" fontId="19" fillId="2" borderId="4" xfId="0" applyFont="1" applyFill="1" applyBorder="1" applyAlignment="1">
      <alignment horizontal="center" vertical="center" wrapText="1"/>
    </xf>
    <xf numFmtId="0" fontId="1" fillId="2" borderId="4" xfId="0" applyFont="1" applyFill="1" applyBorder="1" applyAlignment="1">
      <alignment horizontal="left" vertical="center"/>
    </xf>
    <xf numFmtId="0" fontId="1" fillId="2" borderId="1" xfId="0" applyFont="1" applyFill="1" applyBorder="1" applyAlignment="1">
      <alignment horizontal="left" vertical="center"/>
    </xf>
    <xf numFmtId="0" fontId="1" fillId="2" borderId="0" xfId="0" applyFont="1" applyFill="1" applyAlignment="1">
      <alignment horizontal="left" vertical="center"/>
    </xf>
    <xf numFmtId="0" fontId="20" fillId="2" borderId="4" xfId="0" applyFont="1" applyFill="1" applyBorder="1" applyAlignment="1">
      <alignment horizontal="center" vertical="center" wrapText="1"/>
    </xf>
    <xf numFmtId="0" fontId="20" fillId="2" borderId="4" xfId="0" applyFont="1" applyFill="1" applyBorder="1" applyAlignment="1">
      <alignment horizontal="left" vertical="center" wrapText="1"/>
    </xf>
    <xf numFmtId="0" fontId="0" fillId="2" borderId="4" xfId="0" applyFill="1" applyBorder="1" applyAlignment="1">
      <alignment horizontal="left"/>
    </xf>
    <xf numFmtId="0" fontId="16" fillId="2" borderId="20" xfId="0" applyFont="1" applyFill="1" applyBorder="1" applyAlignment="1">
      <alignment horizontal="left" wrapText="1"/>
    </xf>
    <xf numFmtId="0" fontId="0" fillId="2" borderId="20" xfId="0" applyFill="1" applyBorder="1" applyAlignment="1">
      <alignment horizontal="left"/>
    </xf>
    <xf numFmtId="0" fontId="0" fillId="2" borderId="20" xfId="0" applyFill="1" applyBorder="1" applyAlignment="1">
      <alignment horizontal="center" vertical="center" wrapText="1"/>
    </xf>
    <xf numFmtId="0" fontId="16" fillId="2" borderId="20" xfId="0" applyFont="1" applyFill="1" applyBorder="1" applyAlignment="1">
      <alignment horizontal="left" vertical="center" wrapText="1"/>
    </xf>
    <xf numFmtId="0" fontId="0" fillId="2" borderId="20" xfId="0" applyFill="1" applyBorder="1" applyAlignment="1">
      <alignment horizontal="left" wrapText="1"/>
    </xf>
    <xf numFmtId="0" fontId="0" fillId="2" borderId="21" xfId="0" applyFill="1" applyBorder="1" applyAlignment="1">
      <alignment horizontal="left"/>
    </xf>
    <xf numFmtId="0" fontId="0" fillId="2" borderId="4" xfId="0" applyFill="1" applyBorder="1" applyAlignment="1">
      <alignment vertical="top"/>
    </xf>
    <xf numFmtId="0" fontId="0" fillId="2" borderId="4" xfId="0" applyFill="1" applyBorder="1"/>
    <xf numFmtId="0" fontId="0" fillId="2" borderId="1" xfId="0" applyFill="1" applyBorder="1"/>
    <xf numFmtId="0" fontId="0" fillId="2" borderId="0" xfId="0" applyFill="1"/>
    <xf numFmtId="0" fontId="1" fillId="2" borderId="4" xfId="0" applyFont="1" applyFill="1" applyBorder="1"/>
    <xf numFmtId="0" fontId="1" fillId="2" borderId="1" xfId="0" applyFont="1" applyFill="1" applyBorder="1"/>
    <xf numFmtId="0" fontId="1" fillId="2" borderId="0" xfId="0" applyFont="1" applyFill="1"/>
    <xf numFmtId="0" fontId="0" fillId="2" borderId="4" xfId="0" applyFill="1" applyBorder="1" applyAlignment="1">
      <alignment wrapText="1"/>
    </xf>
    <xf numFmtId="0" fontId="0" fillId="2" borderId="17" xfId="0" applyFill="1" applyBorder="1" applyAlignment="1">
      <alignment vertical="top"/>
    </xf>
    <xf numFmtId="0" fontId="0" fillId="2" borderId="17" xfId="0" applyFill="1" applyBorder="1" applyAlignment="1">
      <alignment wrapText="1"/>
    </xf>
    <xf numFmtId="0" fontId="0" fillId="2" borderId="18" xfId="0" applyFill="1" applyBorder="1"/>
    <xf numFmtId="0" fontId="21" fillId="2" borderId="20" xfId="0" applyFont="1" applyFill="1" applyBorder="1" applyAlignment="1">
      <alignment horizontal="center" vertical="center" wrapText="1"/>
    </xf>
    <xf numFmtId="0" fontId="0" fillId="0" borderId="0" xfId="0" applyAlignment="1">
      <alignment wrapText="1"/>
    </xf>
    <xf numFmtId="0" fontId="22" fillId="2" borderId="0" xfId="0" applyFont="1" applyFill="1" applyAlignment="1">
      <alignment horizontal="center" vertical="center"/>
    </xf>
    <xf numFmtId="0" fontId="23" fillId="2" borderId="4" xfId="0" applyFont="1" applyFill="1" applyBorder="1" applyAlignment="1">
      <alignment horizontal="center" vertical="center"/>
    </xf>
    <xf numFmtId="0" fontId="24" fillId="2" borderId="4" xfId="0" applyFont="1" applyFill="1" applyBorder="1" applyAlignment="1">
      <alignment horizontal="center" vertical="center" wrapText="1"/>
    </xf>
    <xf numFmtId="0" fontId="2" fillId="2" borderId="4" xfId="0" applyFont="1" applyFill="1" applyBorder="1" applyAlignment="1">
      <alignment wrapText="1"/>
    </xf>
    <xf numFmtId="0" fontId="2" fillId="2" borderId="0" xfId="0" applyFont="1" applyFill="1" applyAlignment="1">
      <alignment wrapText="1"/>
    </xf>
    <xf numFmtId="0" fontId="25" fillId="0" borderId="4" xfId="0" applyFont="1" applyBorder="1" applyAlignment="1">
      <alignment horizontal="center" vertical="center"/>
    </xf>
    <xf numFmtId="0" fontId="0" fillId="0" borderId="4" xfId="0" applyBorder="1" applyAlignment="1">
      <alignment horizontal="center" vertical="center"/>
    </xf>
    <xf numFmtId="49" fontId="0" fillId="0" borderId="4" xfId="0" applyNumberFormat="1" applyBorder="1" applyAlignment="1">
      <alignment horizontal="left" vertical="center" wrapText="1"/>
    </xf>
    <xf numFmtId="0" fontId="26" fillId="6" borderId="4" xfId="0" applyFont="1" applyFill="1" applyBorder="1" applyAlignment="1">
      <alignment horizontal="left" vertical="center" wrapText="1"/>
    </xf>
    <xf numFmtId="0" fontId="27" fillId="0" borderId="4" xfId="0" applyFont="1" applyBorder="1"/>
    <xf numFmtId="0" fontId="28" fillId="6" borderId="4" xfId="0" applyFont="1" applyFill="1" applyBorder="1" applyAlignment="1">
      <alignment horizontal="center" vertical="center" wrapText="1"/>
    </xf>
    <xf numFmtId="0" fontId="28" fillId="6" borderId="4" xfId="0" applyFont="1" applyFill="1" applyBorder="1" applyAlignment="1">
      <alignment horizontal="left" vertical="center" wrapText="1"/>
    </xf>
    <xf numFmtId="0" fontId="0" fillId="0" borderId="4" xfId="0" applyBorder="1"/>
    <xf numFmtId="0" fontId="26" fillId="6" borderId="4" xfId="0" applyFont="1" applyFill="1" applyBorder="1" applyAlignment="1">
      <alignment horizontal="center" vertical="center" wrapText="1"/>
    </xf>
    <xf numFmtId="0" fontId="28" fillId="6" borderId="14" xfId="0" applyFont="1" applyFill="1" applyBorder="1" applyAlignment="1">
      <alignment horizontal="center" vertical="center" wrapText="1"/>
    </xf>
    <xf numFmtId="0" fontId="29" fillId="0" borderId="0" xfId="0" applyFont="1"/>
    <xf numFmtId="0" fontId="0" fillId="0" borderId="20" xfId="0" applyBorder="1" applyAlignment="1">
      <alignment horizontal="center" vertical="center"/>
    </xf>
    <xf numFmtId="0" fontId="0" fillId="0" borderId="20" xfId="0" applyBorder="1" applyAlignment="1">
      <alignment horizontal="left" vertical="center"/>
    </xf>
    <xf numFmtId="0" fontId="0" fillId="0" borderId="20" xfId="0" applyBorder="1" applyAlignment="1">
      <alignment horizontal="left" vertical="center" wrapText="1"/>
    </xf>
    <xf numFmtId="0" fontId="26" fillId="6" borderId="14" xfId="0" applyFont="1" applyFill="1" applyBorder="1" applyAlignment="1">
      <alignment horizontal="left" vertical="center" wrapText="1"/>
    </xf>
    <xf numFmtId="49" fontId="0" fillId="0" borderId="20" xfId="0" applyNumberFormat="1" applyBorder="1" applyAlignment="1">
      <alignment horizontal="left" vertical="center" wrapText="1"/>
    </xf>
    <xf numFmtId="0" fontId="0" fillId="4" borderId="4" xfId="0" applyFill="1" applyBorder="1"/>
    <xf numFmtId="0" fontId="0" fillId="4" borderId="6" xfId="0" applyFill="1" applyBorder="1" applyAlignment="1">
      <alignment horizontal="center" vertical="center"/>
    </xf>
    <xf numFmtId="0" fontId="30" fillId="7" borderId="4" xfId="0" applyFont="1" applyFill="1" applyBorder="1" applyAlignment="1">
      <alignment horizontal="center" vertical="center" wrapText="1"/>
    </xf>
    <xf numFmtId="0" fontId="0" fillId="0" borderId="5" xfId="0" applyBorder="1" applyAlignment="1">
      <alignment horizontal="left"/>
    </xf>
    <xf numFmtId="0" fontId="1" fillId="0" borderId="4" xfId="0" applyFont="1" applyBorder="1" applyAlignment="1">
      <alignment horizontal="left" vertical="top"/>
    </xf>
    <xf numFmtId="0" fontId="0" fillId="0" borderId="0" xfId="0" applyAlignment="1">
      <alignment horizontal="left"/>
    </xf>
    <xf numFmtId="0" fontId="0" fillId="0" borderId="24" xfId="0" applyBorder="1" applyAlignment="1">
      <alignment horizontal="left"/>
    </xf>
    <xf numFmtId="0" fontId="0" fillId="0" borderId="4" xfId="0" applyBorder="1" applyAlignment="1">
      <alignment vertical="center" wrapText="1"/>
    </xf>
    <xf numFmtId="0" fontId="0" fillId="0" borderId="19" xfId="0" applyBorder="1" applyAlignment="1">
      <alignment horizontal="center" vertical="center"/>
    </xf>
    <xf numFmtId="0" fontId="0" fillId="0" borderId="4" xfId="0" applyBorder="1" applyAlignment="1">
      <alignment vertical="center"/>
    </xf>
    <xf numFmtId="3" fontId="0" fillId="0" borderId="0" xfId="0" applyNumberFormat="1" applyAlignment="1">
      <alignment horizontal="right"/>
    </xf>
    <xf numFmtId="0" fontId="31" fillId="0" borderId="4" xfId="0" applyFont="1" applyBorder="1" applyAlignment="1">
      <alignment horizontal="center" vertical="center"/>
    </xf>
    <xf numFmtId="0" fontId="31" fillId="0" borderId="19" xfId="0" applyFont="1" applyBorder="1" applyAlignment="1">
      <alignment horizontal="center" vertical="center"/>
    </xf>
    <xf numFmtId="0" fontId="0" fillId="0" borderId="19" xfId="0" applyBorder="1" applyAlignment="1">
      <alignment vertical="center"/>
    </xf>
    <xf numFmtId="0" fontId="0" fillId="9" borderId="4" xfId="0" applyFill="1" applyBorder="1" applyAlignment="1">
      <alignment horizontal="left" vertical="center"/>
    </xf>
    <xf numFmtId="0" fontId="0" fillId="9" borderId="4" xfId="0" applyFill="1" applyBorder="1" applyAlignment="1">
      <alignment vertical="center"/>
    </xf>
    <xf numFmtId="0" fontId="0" fillId="9" borderId="19" xfId="0" applyFill="1" applyBorder="1" applyAlignment="1">
      <alignment horizontal="center" vertical="center"/>
    </xf>
    <xf numFmtId="0" fontId="0" fillId="6" borderId="0" xfId="0" applyFill="1"/>
    <xf numFmtId="0" fontId="0" fillId="6" borderId="4" xfId="0" applyFill="1" applyBorder="1" applyAlignment="1">
      <alignment horizontal="left" vertical="center" wrapText="1"/>
    </xf>
    <xf numFmtId="0" fontId="0" fillId="6" borderId="4" xfId="0" applyFill="1" applyBorder="1" applyAlignment="1">
      <alignment vertical="center" wrapText="1"/>
    </xf>
    <xf numFmtId="0" fontId="0" fillId="6" borderId="19" xfId="0" applyFill="1" applyBorder="1" applyAlignment="1">
      <alignment horizontal="center" vertical="center" wrapText="1"/>
    </xf>
    <xf numFmtId="0" fontId="0" fillId="0" borderId="19" xfId="0" applyBorder="1" applyAlignment="1">
      <alignment horizontal="center" vertical="center" wrapText="1"/>
    </xf>
    <xf numFmtId="0" fontId="1" fillId="10" borderId="4" xfId="0" applyFont="1" applyFill="1" applyBorder="1" applyAlignment="1">
      <alignment horizontal="left"/>
    </xf>
    <xf numFmtId="0" fontId="0" fillId="10" borderId="4" xfId="0" applyFill="1" applyBorder="1" applyAlignment="1">
      <alignment vertical="top"/>
    </xf>
    <xf numFmtId="0" fontId="1" fillId="10" borderId="19" xfId="0" applyFont="1" applyFill="1" applyBorder="1" applyAlignment="1">
      <alignment horizontal="center"/>
    </xf>
    <xf numFmtId="0" fontId="1" fillId="10" borderId="4" xfId="0" applyFont="1" applyFill="1" applyBorder="1"/>
    <xf numFmtId="0" fontId="1" fillId="10" borderId="24" xfId="0" applyFont="1" applyFill="1" applyBorder="1"/>
    <xf numFmtId="0" fontId="1" fillId="10" borderId="19" xfId="0" applyFont="1" applyFill="1" applyBorder="1"/>
    <xf numFmtId="0" fontId="0" fillId="0" borderId="4" xfId="0" applyBorder="1" applyAlignment="1">
      <alignment horizontal="center" vertical="center" wrapText="1"/>
    </xf>
    <xf numFmtId="0" fontId="0" fillId="9" borderId="4" xfId="0" applyFill="1" applyBorder="1" applyAlignment="1">
      <alignment horizontal="left"/>
    </xf>
    <xf numFmtId="0" fontId="0" fillId="9" borderId="4" xfId="0" applyFill="1" applyBorder="1" applyAlignment="1">
      <alignment vertical="top"/>
    </xf>
    <xf numFmtId="0" fontId="0" fillId="9" borderId="19" xfId="0" applyFill="1" applyBorder="1" applyAlignment="1">
      <alignment horizontal="center"/>
    </xf>
    <xf numFmtId="0" fontId="0" fillId="9" borderId="4" xfId="0" applyFill="1" applyBorder="1"/>
    <xf numFmtId="0" fontId="0" fillId="9" borderId="4" xfId="0" applyFill="1" applyBorder="1" applyAlignment="1">
      <alignment horizontal="center"/>
    </xf>
    <xf numFmtId="0" fontId="1" fillId="6" borderId="4" xfId="0" applyFont="1" applyFill="1" applyBorder="1" applyAlignment="1">
      <alignment vertical="center" wrapText="1"/>
    </xf>
    <xf numFmtId="0" fontId="0" fillId="0" borderId="21" xfId="0" applyBorder="1" applyAlignment="1">
      <alignment horizontal="left" vertical="center" wrapText="1"/>
    </xf>
    <xf numFmtId="0" fontId="1" fillId="6" borderId="23" xfId="0" applyFont="1" applyFill="1" applyBorder="1" applyAlignment="1">
      <alignment vertical="center" wrapText="1"/>
    </xf>
    <xf numFmtId="0" fontId="0" fillId="6" borderId="21" xfId="0" applyFill="1" applyBorder="1" applyAlignment="1">
      <alignment horizontal="left" vertical="center" wrapText="1"/>
    </xf>
    <xf numFmtId="0" fontId="0" fillId="6" borderId="4" xfId="0" applyFill="1" applyBorder="1" applyAlignment="1">
      <alignment horizontal="center" vertical="center" wrapText="1"/>
    </xf>
    <xf numFmtId="0" fontId="1" fillId="6" borderId="19" xfId="0" applyFont="1" applyFill="1" applyBorder="1" applyAlignment="1">
      <alignment vertical="center" wrapText="1"/>
    </xf>
    <xf numFmtId="0" fontId="1" fillId="10" borderId="21" xfId="0" applyFont="1" applyFill="1" applyBorder="1" applyAlignment="1">
      <alignment horizontal="left"/>
    </xf>
    <xf numFmtId="0" fontId="1" fillId="10" borderId="24" xfId="0" applyFont="1" applyFill="1" applyBorder="1" applyAlignment="1">
      <alignment vertical="top"/>
    </xf>
    <xf numFmtId="0" fontId="1" fillId="10" borderId="24" xfId="0" applyFont="1" applyFill="1" applyBorder="1" applyAlignment="1">
      <alignment horizontal="center"/>
    </xf>
    <xf numFmtId="0" fontId="0" fillId="10" borderId="4" xfId="0" applyFill="1" applyBorder="1"/>
    <xf numFmtId="0" fontId="1" fillId="0" borderId="4" xfId="0" applyFont="1" applyBorder="1" applyAlignment="1">
      <alignment vertical="center" wrapText="1"/>
    </xf>
    <xf numFmtId="0" fontId="0" fillId="0" borderId="19" xfId="0" applyBorder="1" applyAlignment="1">
      <alignment vertical="center" wrapText="1"/>
    </xf>
    <xf numFmtId="0" fontId="0" fillId="11" borderId="4" xfId="0" applyFill="1" applyBorder="1" applyAlignment="1">
      <alignment horizontal="left"/>
    </xf>
    <xf numFmtId="0" fontId="0" fillId="11" borderId="4" xfId="0" applyFill="1" applyBorder="1" applyAlignment="1">
      <alignment vertical="top"/>
    </xf>
    <xf numFmtId="0" fontId="0" fillId="11" borderId="19" xfId="0" applyFill="1" applyBorder="1" applyAlignment="1">
      <alignment horizontal="center"/>
    </xf>
    <xf numFmtId="0" fontId="0" fillId="11" borderId="4" xfId="0" applyFill="1" applyBorder="1"/>
    <xf numFmtId="0" fontId="32" fillId="0" borderId="0" xfId="0" applyFont="1"/>
    <xf numFmtId="0" fontId="0" fillId="6" borderId="24" xfId="0" applyFill="1" applyBorder="1" applyAlignment="1">
      <alignment vertical="center" wrapText="1"/>
    </xf>
    <xf numFmtId="0" fontId="0" fillId="12" borderId="4" xfId="0" applyFill="1" applyBorder="1" applyAlignment="1">
      <alignment horizontal="left"/>
    </xf>
    <xf numFmtId="0" fontId="0" fillId="12" borderId="4" xfId="0" applyFill="1" applyBorder="1" applyAlignment="1">
      <alignment vertical="top"/>
    </xf>
    <xf numFmtId="0" fontId="0" fillId="12" borderId="19" xfId="0" applyFill="1" applyBorder="1" applyAlignment="1">
      <alignment horizontal="center"/>
    </xf>
    <xf numFmtId="0" fontId="0" fillId="12" borderId="4" xfId="0" applyFill="1" applyBorder="1"/>
    <xf numFmtId="0" fontId="1" fillId="12" borderId="4" xfId="0" applyFont="1" applyFill="1" applyBorder="1"/>
    <xf numFmtId="0" fontId="1" fillId="10" borderId="24" xfId="0" applyFont="1" applyFill="1" applyBorder="1" applyAlignment="1">
      <alignment horizontal="left"/>
    </xf>
    <xf numFmtId="0" fontId="0" fillId="13" borderId="21" xfId="0" applyFill="1" applyBorder="1" applyAlignment="1">
      <alignment horizontal="left"/>
    </xf>
    <xf numFmtId="0" fontId="0" fillId="13" borderId="24" xfId="0" applyFill="1" applyBorder="1" applyAlignment="1">
      <alignment vertical="top"/>
    </xf>
    <xf numFmtId="0" fontId="0" fillId="13" borderId="24" xfId="0" applyFill="1" applyBorder="1" applyAlignment="1">
      <alignment horizontal="center"/>
    </xf>
    <xf numFmtId="0" fontId="0" fillId="13" borderId="4" xfId="0" applyFill="1" applyBorder="1"/>
    <xf numFmtId="0" fontId="0" fillId="14" borderId="4" xfId="0" applyFill="1" applyBorder="1" applyAlignment="1">
      <alignment horizontal="left"/>
    </xf>
    <xf numFmtId="0" fontId="0" fillId="15" borderId="4" xfId="0" applyFill="1" applyBorder="1" applyAlignment="1">
      <alignment vertical="top"/>
    </xf>
    <xf numFmtId="0" fontId="0" fillId="15" borderId="19" xfId="0" applyFill="1" applyBorder="1" applyAlignment="1">
      <alignment horizontal="center"/>
    </xf>
    <xf numFmtId="0" fontId="0" fillId="15" borderId="4" xfId="0" applyFill="1" applyBorder="1"/>
    <xf numFmtId="0" fontId="1" fillId="6" borderId="24" xfId="0" applyFont="1" applyFill="1" applyBorder="1" applyAlignment="1">
      <alignment vertical="center" wrapText="1"/>
    </xf>
    <xf numFmtId="0" fontId="0" fillId="14" borderId="4" xfId="0" applyFill="1" applyBorder="1" applyAlignment="1">
      <alignment vertical="top"/>
    </xf>
    <xf numFmtId="0" fontId="0" fillId="14" borderId="19" xfId="0" applyFill="1" applyBorder="1" applyAlignment="1">
      <alignment horizontal="center"/>
    </xf>
    <xf numFmtId="0" fontId="33" fillId="15" borderId="4" xfId="0" applyFont="1" applyFill="1" applyBorder="1"/>
    <xf numFmtId="0" fontId="0" fillId="15" borderId="21" xfId="0" applyFill="1" applyBorder="1" applyAlignment="1">
      <alignment horizontal="left"/>
    </xf>
    <xf numFmtId="0" fontId="0" fillId="15" borderId="24" xfId="0" applyFill="1" applyBorder="1" applyAlignment="1">
      <alignment vertical="top"/>
    </xf>
    <xf numFmtId="0" fontId="0" fillId="15" borderId="24" xfId="0" applyFill="1" applyBorder="1" applyAlignment="1">
      <alignment horizontal="center"/>
    </xf>
    <xf numFmtId="0" fontId="0" fillId="15" borderId="24" xfId="0" applyFill="1" applyBorder="1" applyAlignment="1">
      <alignment horizontal="left"/>
    </xf>
    <xf numFmtId="0" fontId="0" fillId="15" borderId="4" xfId="0" applyFill="1" applyBorder="1" applyAlignment="1">
      <alignment horizontal="left"/>
    </xf>
    <xf numFmtId="0" fontId="1" fillId="15" borderId="4" xfId="0" applyFont="1" applyFill="1" applyBorder="1" applyAlignment="1">
      <alignment horizontal="left"/>
    </xf>
    <xf numFmtId="0" fontId="1" fillId="15" borderId="19" xfId="0" applyFont="1" applyFill="1" applyBorder="1" applyAlignment="1">
      <alignment horizontal="center"/>
    </xf>
    <xf numFmtId="0" fontId="1" fillId="15" borderId="4" xfId="0" applyFont="1" applyFill="1" applyBorder="1"/>
    <xf numFmtId="0" fontId="0" fillId="10" borderId="0" xfId="0" applyFill="1" applyAlignment="1">
      <alignment horizontal="center"/>
    </xf>
    <xf numFmtId="0" fontId="0" fillId="10" borderId="0" xfId="0" applyFill="1"/>
    <xf numFmtId="0" fontId="0" fillId="14" borderId="4" xfId="0" applyFill="1" applyBorder="1" applyAlignment="1">
      <alignment horizontal="center"/>
    </xf>
    <xf numFmtId="0" fontId="0" fillId="14" borderId="4" xfId="0" applyFill="1" applyBorder="1"/>
    <xf numFmtId="0" fontId="0" fillId="15" borderId="4" xfId="0" applyFill="1" applyBorder="1" applyAlignment="1">
      <alignment horizont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0" fillId="15" borderId="0" xfId="0" applyFill="1" applyAlignment="1">
      <alignment horizontal="left"/>
    </xf>
    <xf numFmtId="0" fontId="0" fillId="15" borderId="0" xfId="0" applyFill="1" applyAlignment="1">
      <alignment vertical="top"/>
    </xf>
    <xf numFmtId="0" fontId="0" fillId="15" borderId="0" xfId="0" applyFill="1" applyAlignment="1">
      <alignment horizontal="center"/>
    </xf>
    <xf numFmtId="0" fontId="0" fillId="15" borderId="0" xfId="0" applyFill="1"/>
    <xf numFmtId="0" fontId="0" fillId="0" borderId="0" xfId="0" applyAlignment="1">
      <alignment vertical="top"/>
    </xf>
    <xf numFmtId="0" fontId="0" fillId="0" borderId="0" xfId="0" applyAlignment="1">
      <alignment horizontal="center"/>
    </xf>
    <xf numFmtId="0" fontId="0" fillId="0" borderId="20" xfId="0" applyBorder="1" applyAlignment="1">
      <alignment horizontal="left"/>
    </xf>
    <xf numFmtId="0" fontId="0" fillId="0" borderId="4" xfId="0" applyBorder="1" applyAlignment="1">
      <alignment horizontal="left"/>
    </xf>
    <xf numFmtId="0" fontId="2" fillId="0" borderId="4" xfId="0" applyFont="1" applyBorder="1" applyAlignment="1">
      <alignment vertical="top" wrapText="1"/>
    </xf>
    <xf numFmtId="0" fontId="2" fillId="0" borderId="0" xfId="0" applyFont="1" applyAlignment="1">
      <alignment vertical="top"/>
    </xf>
    <xf numFmtId="0" fontId="1" fillId="6" borderId="4" xfId="0" applyFont="1" applyFill="1" applyBorder="1" applyAlignment="1">
      <alignment horizontal="left"/>
    </xf>
    <xf numFmtId="0" fontId="0" fillId="6" borderId="4" xfId="0" applyFill="1" applyBorder="1" applyAlignment="1">
      <alignment vertical="top"/>
    </xf>
    <xf numFmtId="0" fontId="1" fillId="6" borderId="19" xfId="0" applyFont="1" applyFill="1" applyBorder="1" applyAlignment="1">
      <alignment horizontal="center"/>
    </xf>
    <xf numFmtId="0" fontId="1" fillId="6" borderId="20" xfId="0" applyFont="1" applyFill="1" applyBorder="1"/>
    <xf numFmtId="0" fontId="0" fillId="6" borderId="4" xfId="0" applyFill="1" applyBorder="1"/>
    <xf numFmtId="0" fontId="0" fillId="6" borderId="4" xfId="0" applyFill="1" applyBorder="1" applyAlignment="1">
      <alignment vertical="top" wrapText="1"/>
    </xf>
    <xf numFmtId="0" fontId="0" fillId="6" borderId="20" xfId="0" applyFill="1" applyBorder="1" applyAlignment="1">
      <alignment vertical="center" wrapText="1"/>
    </xf>
    <xf numFmtId="0" fontId="0" fillId="6" borderId="0" xfId="0" applyFill="1" applyAlignment="1">
      <alignment vertical="center" wrapText="1"/>
    </xf>
    <xf numFmtId="0" fontId="34" fillId="0" borderId="0" xfId="0" applyFont="1"/>
    <xf numFmtId="0" fontId="35" fillId="5" borderId="26" xfId="0" applyFont="1" applyFill="1" applyBorder="1" applyAlignment="1">
      <alignment horizontal="center" vertical="center" wrapText="1"/>
    </xf>
    <xf numFmtId="165" fontId="36" fillId="5" borderId="26" xfId="0" applyNumberFormat="1" applyFont="1" applyFill="1" applyBorder="1" applyAlignment="1">
      <alignment horizontal="center" vertical="center" wrapText="1"/>
    </xf>
    <xf numFmtId="0" fontId="36" fillId="5" borderId="26" xfId="0" applyFont="1" applyFill="1" applyBorder="1" applyAlignment="1">
      <alignment horizontal="center" vertical="center" wrapText="1"/>
    </xf>
    <xf numFmtId="14" fontId="36" fillId="5" borderId="26" xfId="0" applyNumberFormat="1" applyFont="1" applyFill="1" applyBorder="1" applyAlignment="1">
      <alignment horizontal="center" vertical="center" wrapText="1"/>
    </xf>
    <xf numFmtId="0" fontId="39" fillId="0" borderId="4" xfId="0" applyFont="1" applyBorder="1" applyAlignment="1">
      <alignment vertical="center" wrapText="1"/>
    </xf>
    <xf numFmtId="0" fontId="40" fillId="0" borderId="0" xfId="0" applyFont="1" applyAlignment="1">
      <alignment horizontal="center"/>
    </xf>
    <xf numFmtId="0" fontId="40" fillId="0" borderId="5" xfId="0" applyFont="1" applyBorder="1" applyAlignment="1">
      <alignment horizontal="left"/>
    </xf>
    <xf numFmtId="0" fontId="41" fillId="0" borderId="4" xfId="0" applyFont="1" applyBorder="1" applyAlignment="1">
      <alignment horizontal="left" vertical="top"/>
    </xf>
    <xf numFmtId="0" fontId="40" fillId="0" borderId="0" xfId="0" applyFont="1"/>
    <xf numFmtId="0" fontId="40" fillId="0" borderId="0" xfId="0" applyFont="1" applyAlignment="1">
      <alignment horizontal="left"/>
    </xf>
    <xf numFmtId="0" fontId="40" fillId="0" borderId="24" xfId="0" applyFont="1" applyBorder="1" applyAlignment="1">
      <alignment horizontal="left"/>
    </xf>
    <xf numFmtId="0" fontId="40" fillId="0" borderId="27" xfId="0" applyFont="1" applyBorder="1" applyAlignment="1">
      <alignment horizontal="left" vertical="center" wrapText="1"/>
    </xf>
    <xf numFmtId="0" fontId="40" fillId="0" borderId="27" xfId="0" applyFont="1" applyBorder="1" applyAlignment="1">
      <alignment vertical="center" wrapText="1"/>
    </xf>
    <xf numFmtId="0" fontId="40" fillId="0" borderId="27" xfId="0" applyFont="1" applyBorder="1" applyAlignment="1">
      <alignment horizontal="center" vertical="center"/>
    </xf>
    <xf numFmtId="0" fontId="40" fillId="0" borderId="27" xfId="0" applyFont="1" applyBorder="1" applyAlignment="1">
      <alignment vertical="center"/>
    </xf>
    <xf numFmtId="0" fontId="40" fillId="0" borderId="27" xfId="0" applyFont="1" applyBorder="1" applyAlignment="1">
      <alignment horizontal="left" vertical="center"/>
    </xf>
    <xf numFmtId="0" fontId="42" fillId="0" borderId="27" xfId="0" applyFont="1" applyBorder="1"/>
    <xf numFmtId="3" fontId="40" fillId="0" borderId="0" xfId="0" applyNumberFormat="1" applyFont="1" applyAlignment="1">
      <alignment horizontal="right"/>
    </xf>
    <xf numFmtId="0" fontId="40" fillId="9" borderId="27" xfId="0" applyFont="1" applyFill="1" applyBorder="1" applyAlignment="1">
      <alignment horizontal="left" vertical="center"/>
    </xf>
    <xf numFmtId="0" fontId="40" fillId="9" borderId="27" xfId="0" applyFont="1" applyFill="1" applyBorder="1" applyAlignment="1">
      <alignment vertical="center"/>
    </xf>
    <xf numFmtId="0" fontId="40" fillId="9" borderId="27" xfId="0" applyFont="1" applyFill="1" applyBorder="1" applyAlignment="1">
      <alignment horizontal="center" vertical="center"/>
    </xf>
    <xf numFmtId="0" fontId="40" fillId="6" borderId="0" xfId="0" applyFont="1" applyFill="1"/>
    <xf numFmtId="0" fontId="40" fillId="6" borderId="27" xfId="0" applyFont="1" applyFill="1" applyBorder="1" applyAlignment="1">
      <alignment horizontal="left" vertical="center" wrapText="1"/>
    </xf>
    <xf numFmtId="0" fontId="40" fillId="6" borderId="27" xfId="0" applyFont="1" applyFill="1" applyBorder="1" applyAlignment="1">
      <alignment vertical="center" wrapText="1"/>
    </xf>
    <xf numFmtId="0" fontId="40" fillId="6" borderId="27" xfId="0" applyFont="1" applyFill="1" applyBorder="1" applyAlignment="1">
      <alignment horizontal="center" vertical="center" wrapText="1"/>
    </xf>
    <xf numFmtId="0" fontId="40" fillId="0" borderId="27" xfId="0" applyFont="1" applyBorder="1" applyAlignment="1">
      <alignment horizontal="center" vertical="center" wrapText="1"/>
    </xf>
    <xf numFmtId="0" fontId="41" fillId="16" borderId="27" xfId="0" applyFont="1" applyFill="1" applyBorder="1" applyAlignment="1">
      <alignment horizontal="center"/>
    </xf>
    <xf numFmtId="0" fontId="42" fillId="17" borderId="27" xfId="0" applyFont="1" applyFill="1" applyBorder="1"/>
    <xf numFmtId="0" fontId="40" fillId="16" borderId="27" xfId="0" applyFont="1" applyFill="1" applyBorder="1"/>
    <xf numFmtId="0" fontId="40" fillId="0" borderId="4" xfId="0" applyFont="1" applyBorder="1" applyAlignment="1">
      <alignment horizontal="left" vertical="center" wrapText="1"/>
    </xf>
    <xf numFmtId="0" fontId="40" fillId="0" borderId="19" xfId="0" applyFont="1" applyBorder="1" applyAlignment="1">
      <alignment horizontal="center" vertical="center" wrapText="1"/>
    </xf>
    <xf numFmtId="0" fontId="40" fillId="15" borderId="4" xfId="0" applyFont="1" applyFill="1" applyBorder="1" applyAlignment="1">
      <alignment horizontal="left"/>
    </xf>
    <xf numFmtId="0" fontId="40" fillId="0" borderId="4" xfId="0" applyFont="1" applyBorder="1" applyAlignment="1">
      <alignment horizontal="center" vertical="center" wrapText="1"/>
    </xf>
    <xf numFmtId="0" fontId="40" fillId="15" borderId="4" xfId="0" applyFont="1" applyFill="1" applyBorder="1" applyAlignment="1">
      <alignment horizontal="center" vertical="center"/>
    </xf>
    <xf numFmtId="0" fontId="40" fillId="15" borderId="19" xfId="0" applyFont="1" applyFill="1" applyBorder="1" applyAlignment="1">
      <alignment horizontal="center" vertical="center"/>
    </xf>
    <xf numFmtId="0" fontId="40" fillId="0" borderId="17" xfId="0" applyFont="1" applyBorder="1" applyAlignment="1">
      <alignment horizontal="center" vertical="center" wrapText="1"/>
    </xf>
    <xf numFmtId="0" fontId="40" fillId="0" borderId="23" xfId="0" applyFont="1" applyBorder="1" applyAlignment="1">
      <alignment horizontal="center" vertical="center" wrapText="1"/>
    </xf>
    <xf numFmtId="0" fontId="42" fillId="0" borderId="1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27" xfId="0" applyFont="1" applyBorder="1" applyAlignment="1">
      <alignment horizontal="left" vertical="center" wrapText="1"/>
    </xf>
    <xf numFmtId="0" fontId="40" fillId="0" borderId="1" xfId="0" applyFont="1" applyBorder="1" applyAlignment="1">
      <alignment horizontal="center" vertical="center" wrapText="1"/>
    </xf>
    <xf numFmtId="0" fontId="40" fillId="0" borderId="3" xfId="0" applyFont="1" applyBorder="1" applyAlignment="1">
      <alignment horizontal="center" vertical="center" wrapText="1"/>
    </xf>
    <xf numFmtId="0" fontId="42" fillId="0" borderId="27" xfId="0" applyFont="1" applyBorder="1" applyAlignment="1">
      <alignment wrapText="1"/>
    </xf>
    <xf numFmtId="0" fontId="0" fillId="6" borderId="24" xfId="0" applyFill="1" applyBorder="1" applyAlignment="1">
      <alignment horizontal="center" vertical="center" wrapText="1"/>
    </xf>
    <xf numFmtId="0" fontId="0" fillId="9" borderId="17" xfId="0" applyFill="1" applyBorder="1" applyAlignment="1">
      <alignment horizontal="left" vertical="center"/>
    </xf>
    <xf numFmtId="0" fontId="0" fillId="9" borderId="17" xfId="0" applyFill="1" applyBorder="1" applyAlignment="1">
      <alignment vertical="center"/>
    </xf>
    <xf numFmtId="0" fontId="0" fillId="9" borderId="23" xfId="0" applyFill="1" applyBorder="1" applyAlignment="1">
      <alignment horizontal="center" vertical="center"/>
    </xf>
    <xf numFmtId="0" fontId="0" fillId="6" borderId="27" xfId="0" applyFill="1" applyBorder="1" applyAlignment="1">
      <alignment horizontal="left" vertical="center" wrapText="1"/>
    </xf>
    <xf numFmtId="0" fontId="0" fillId="6" borderId="27" xfId="0" applyFill="1" applyBorder="1" applyAlignment="1">
      <alignment vertical="center" wrapText="1"/>
    </xf>
    <xf numFmtId="0" fontId="0" fillId="6" borderId="27" xfId="0" applyFill="1" applyBorder="1" applyAlignment="1">
      <alignment horizontal="center" vertical="center" wrapText="1"/>
    </xf>
    <xf numFmtId="0" fontId="2" fillId="0" borderId="27" xfId="0" applyFont="1" applyBorder="1"/>
    <xf numFmtId="0" fontId="0" fillId="0" borderId="27" xfId="0" applyBorder="1" applyAlignment="1">
      <alignment horizontal="left" vertical="center" wrapText="1"/>
    </xf>
    <xf numFmtId="0" fontId="0" fillId="0" borderId="27" xfId="0" applyBorder="1" applyAlignment="1">
      <alignment vertical="center" wrapText="1"/>
    </xf>
    <xf numFmtId="0" fontId="0" fillId="0" borderId="27" xfId="0"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0" fillId="0" borderId="1" xfId="0" applyBorder="1" applyAlignment="1">
      <alignment horizontal="center"/>
    </xf>
    <xf numFmtId="0" fontId="4" fillId="0" borderId="1" xfId="0" applyFont="1" applyBorder="1" applyAlignment="1">
      <alignment horizontal="left" vertical="top" wrapText="1"/>
    </xf>
    <xf numFmtId="0" fontId="0" fillId="0" borderId="5" xfId="0" applyBorder="1" applyAlignment="1">
      <alignment horizontal="center"/>
    </xf>
    <xf numFmtId="0" fontId="2" fillId="0" borderId="5" xfId="0" applyFont="1" applyBorder="1"/>
    <xf numFmtId="0" fontId="6" fillId="4"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10" fillId="4" borderId="7" xfId="0" applyFont="1" applyFill="1" applyBorder="1" applyAlignment="1">
      <alignment horizontal="center"/>
    </xf>
    <xf numFmtId="0" fontId="11" fillId="5" borderId="10" xfId="0" applyFont="1" applyFill="1" applyBorder="1" applyAlignment="1">
      <alignment horizontal="center" vertical="center" wrapText="1"/>
    </xf>
    <xf numFmtId="0" fontId="2" fillId="0" borderId="11" xfId="0" applyFont="1" applyBorder="1"/>
    <xf numFmtId="0" fontId="2" fillId="0" borderId="12" xfId="0" applyFont="1" applyBorder="1"/>
    <xf numFmtId="0" fontId="0" fillId="4" borderId="1" xfId="0" applyFill="1" applyBorder="1" applyAlignment="1">
      <alignment horizontal="center"/>
    </xf>
    <xf numFmtId="0" fontId="0" fillId="0" borderId="17" xfId="0" applyBorder="1" applyAlignment="1">
      <alignment horizontal="left" vertical="center" wrapText="1"/>
    </xf>
    <xf numFmtId="0" fontId="2" fillId="0" borderId="20" xfId="0" applyFont="1" applyBorder="1"/>
    <xf numFmtId="0" fontId="0" fillId="6" borderId="25" xfId="0" applyFill="1" applyBorder="1" applyAlignment="1">
      <alignment horizontal="left" vertical="center" wrapText="1"/>
    </xf>
    <xf numFmtId="0" fontId="0" fillId="0" borderId="25" xfId="0" applyBorder="1" applyAlignment="1">
      <alignment horizontal="left" vertical="center" wrapText="1"/>
    </xf>
    <xf numFmtId="0" fontId="2" fillId="0" borderId="25" xfId="0" applyFont="1" applyBorder="1"/>
    <xf numFmtId="0" fontId="0" fillId="0" borderId="25" xfId="0" applyBorder="1" applyAlignment="1">
      <alignment vertical="center" wrapText="1"/>
    </xf>
    <xf numFmtId="0" fontId="1" fillId="10" borderId="1" xfId="0" applyFont="1" applyFill="1" applyBorder="1" applyAlignment="1">
      <alignment horizontal="left"/>
    </xf>
    <xf numFmtId="0" fontId="1" fillId="0" borderId="25" xfId="0" applyFont="1" applyBorder="1" applyAlignment="1">
      <alignment horizontal="center" vertical="center"/>
    </xf>
    <xf numFmtId="0" fontId="1" fillId="8" borderId="1" xfId="0" applyFont="1" applyFill="1" applyBorder="1" applyAlignment="1">
      <alignment horizontal="left" vertical="center"/>
    </xf>
    <xf numFmtId="0" fontId="0" fillId="0" borderId="0" xfId="0" applyAlignment="1">
      <alignment horizontal="left" vertical="top"/>
    </xf>
    <xf numFmtId="0" fontId="0" fillId="0" borderId="0" xfId="0"/>
    <xf numFmtId="0" fontId="2" fillId="0" borderId="24" xfId="0" applyFont="1" applyBorder="1"/>
    <xf numFmtId="0" fontId="1" fillId="0" borderId="18" xfId="0" applyFont="1" applyBorder="1" applyAlignment="1">
      <alignment horizontal="center"/>
    </xf>
    <xf numFmtId="0" fontId="2" fillId="0" borderId="16" xfId="0" applyFont="1" applyBorder="1"/>
    <xf numFmtId="0" fontId="2" fillId="0" borderId="22" xfId="0" applyFont="1" applyBorder="1"/>
    <xf numFmtId="0" fontId="2" fillId="0" borderId="23" xfId="0" applyFont="1" applyBorder="1"/>
    <xf numFmtId="0" fontId="2" fillId="0" borderId="21" xfId="0" applyFont="1" applyBorder="1"/>
    <xf numFmtId="0" fontId="2" fillId="0" borderId="19" xfId="0" applyFont="1" applyBorder="1"/>
    <xf numFmtId="0" fontId="0" fillId="0" borderId="25" xfId="0" applyBorder="1" applyAlignment="1">
      <alignment horizontal="center" vertical="center"/>
    </xf>
    <xf numFmtId="0" fontId="0" fillId="0" borderId="25" xfId="0" applyBorder="1" applyAlignment="1">
      <alignment vertical="center"/>
    </xf>
    <xf numFmtId="0" fontId="0" fillId="6" borderId="25" xfId="0" applyFill="1" applyBorder="1" applyAlignment="1">
      <alignment vertical="center" wrapText="1"/>
    </xf>
    <xf numFmtId="0" fontId="0" fillId="6" borderId="22" xfId="0" applyFill="1" applyBorder="1" applyAlignment="1">
      <alignment horizontal="center" vertical="center" wrapText="1"/>
    </xf>
    <xf numFmtId="0" fontId="0" fillId="0" borderId="25" xfId="0" applyBorder="1" applyAlignment="1">
      <alignment horizontal="center" vertical="center" wrapText="1"/>
    </xf>
    <xf numFmtId="0" fontId="1" fillId="8" borderId="1" xfId="0" applyFont="1" applyFill="1" applyBorder="1" applyAlignment="1">
      <alignment horizontal="left"/>
    </xf>
    <xf numFmtId="0" fontId="1" fillId="6" borderId="25" xfId="0" applyFont="1" applyFill="1" applyBorder="1" applyAlignment="1">
      <alignment vertical="center" wrapText="1"/>
    </xf>
    <xf numFmtId="0" fontId="0" fillId="6" borderId="22" xfId="0" applyFill="1" applyBorder="1" applyAlignment="1">
      <alignment vertical="center" wrapText="1"/>
    </xf>
    <xf numFmtId="0" fontId="1" fillId="10" borderId="0" xfId="0" applyFont="1" applyFill="1" applyAlignment="1">
      <alignment horizontal="left"/>
    </xf>
    <xf numFmtId="0" fontId="1" fillId="10" borderId="5" xfId="0" applyFont="1" applyFill="1" applyBorder="1" applyAlignment="1">
      <alignment horizontal="left"/>
    </xf>
    <xf numFmtId="0" fontId="1" fillId="10" borderId="0" xfId="0" applyFont="1" applyFill="1" applyAlignment="1">
      <alignment horizontal="left" vertical="center" wrapText="1"/>
    </xf>
    <xf numFmtId="0" fontId="41" fillId="10" borderId="1" xfId="0" applyFont="1" applyFill="1" applyBorder="1" applyAlignment="1">
      <alignment horizontal="left"/>
    </xf>
    <xf numFmtId="0" fontId="42" fillId="0" borderId="2" xfId="0" applyFont="1" applyBorder="1"/>
    <xf numFmtId="0" fontId="42" fillId="0" borderId="3" xfId="0" applyFont="1" applyBorder="1"/>
    <xf numFmtId="0" fontId="41" fillId="10" borderId="27" xfId="0" applyFont="1" applyFill="1" applyBorder="1" applyAlignment="1">
      <alignment horizontal="left"/>
    </xf>
    <xf numFmtId="0" fontId="42" fillId="0" borderId="27" xfId="0" applyFont="1" applyBorder="1"/>
    <xf numFmtId="0" fontId="41" fillId="8" borderId="27" xfId="0" applyFont="1" applyFill="1" applyBorder="1" applyAlignment="1">
      <alignment horizontal="left"/>
    </xf>
    <xf numFmtId="0" fontId="41" fillId="0" borderId="25" xfId="0" applyFont="1" applyBorder="1" applyAlignment="1">
      <alignment horizontal="center" vertical="center"/>
    </xf>
    <xf numFmtId="0" fontId="42" fillId="0" borderId="20" xfId="0" applyFont="1" applyBorder="1"/>
    <xf numFmtId="0" fontId="41" fillId="8" borderId="18" xfId="0" applyFont="1" applyFill="1" applyBorder="1" applyAlignment="1">
      <alignment horizontal="left" vertical="center"/>
    </xf>
    <xf numFmtId="0" fontId="42" fillId="0" borderId="5" xfId="0" applyFont="1" applyBorder="1"/>
    <xf numFmtId="0" fontId="42" fillId="0" borderId="16" xfId="0" applyFont="1" applyBorder="1"/>
    <xf numFmtId="0" fontId="40" fillId="0" borderId="0" xfId="0" applyFont="1" applyAlignment="1">
      <alignment horizontal="left" vertical="top"/>
    </xf>
    <xf numFmtId="0" fontId="40" fillId="0" borderId="0" xfId="0" applyFont="1"/>
    <xf numFmtId="0" fontId="42" fillId="0" borderId="24" xfId="0" applyFont="1" applyBorder="1"/>
    <xf numFmtId="0" fontId="41" fillId="0" borderId="18" xfId="0" applyFont="1" applyBorder="1" applyAlignment="1">
      <alignment horizontal="center"/>
    </xf>
    <xf numFmtId="0" fontId="42" fillId="0" borderId="22" xfId="0" applyFont="1" applyBorder="1"/>
    <xf numFmtId="0" fontId="42" fillId="0" borderId="23" xfId="0" applyFont="1" applyBorder="1"/>
    <xf numFmtId="0" fontId="42" fillId="0" borderId="21" xfId="0" applyFont="1" applyBorder="1"/>
    <xf numFmtId="0" fontId="42" fillId="0" borderId="19" xfId="0" applyFont="1" applyBorder="1"/>
    <xf numFmtId="0" fontId="41" fillId="0" borderId="25" xfId="0" applyFont="1" applyBorder="1" applyAlignment="1">
      <alignment horizontal="center" vertical="center" wrapText="1"/>
    </xf>
    <xf numFmtId="0" fontId="42" fillId="0" borderId="20" xfId="0" applyFont="1" applyBorder="1" applyAlignment="1">
      <alignment wrapText="1"/>
    </xf>
    <xf numFmtId="0" fontId="1" fillId="8" borderId="21" xfId="0" applyFont="1" applyFill="1" applyBorder="1" applyAlignment="1">
      <alignment horizontal="left"/>
    </xf>
    <xf numFmtId="0" fontId="0" fillId="6" borderId="5" xfId="0" applyFill="1" applyBorder="1" applyAlignment="1">
      <alignment horizontal="center" vertical="center" wrapText="1"/>
    </xf>
    <xf numFmtId="0" fontId="0" fillId="6" borderId="9" xfId="0" applyFill="1" applyBorder="1" applyAlignment="1">
      <alignment horizontal="center" vertical="center" wrapText="1"/>
    </xf>
    <xf numFmtId="0" fontId="0" fillId="6" borderId="24" xfId="0" applyFill="1" applyBorder="1" applyAlignment="1">
      <alignment horizontal="center" vertical="center" wrapText="1"/>
    </xf>
    <xf numFmtId="0" fontId="0" fillId="6" borderId="27" xfId="0" applyFill="1" applyBorder="1" applyAlignment="1">
      <alignment vertical="center" wrapText="1"/>
    </xf>
    <xf numFmtId="0" fontId="2" fillId="0" borderId="27" xfId="0" applyFont="1" applyBorder="1"/>
    <xf numFmtId="0" fontId="0" fillId="6" borderId="27" xfId="0" applyFill="1" applyBorder="1" applyAlignment="1">
      <alignment horizontal="center" vertical="center" wrapText="1"/>
    </xf>
    <xf numFmtId="0" fontId="0" fillId="0" borderId="27"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www.alcaldiabogota.gov.co/sisjur/normas/Norma1.jsp?i=4576" TargetMode="External"/><Relationship Id="rId21" Type="http://schemas.openxmlformats.org/officeDocument/2006/relationships/hyperlink" Target="http://es.presidencia.gov.co/normativa/normativa/DECRETO%20648%20DEL%2019%20DE%20ABRIL%20DE%202017.pdf" TargetMode="External"/><Relationship Id="rId42" Type="http://schemas.openxmlformats.org/officeDocument/2006/relationships/hyperlink" Target="http://www.centrodememoriahistorica.gov.co/descargas/transparencia/Ley1712-transparencia-acceso-informacion.pdf" TargetMode="External"/><Relationship Id="rId47" Type="http://schemas.openxmlformats.org/officeDocument/2006/relationships/hyperlink" Target="http://www.alcaldiabogota.gov.co/sisjur/normas/Norma1.jsp?i=1467" TargetMode="External"/><Relationship Id="rId63" Type="http://schemas.openxmlformats.org/officeDocument/2006/relationships/hyperlink" Target="http://wsp.presidencia.gov.co/Normativa/Leyes/Documents/ley153720062012.pdf" TargetMode="External"/><Relationship Id="rId68" Type="http://schemas.openxmlformats.org/officeDocument/2006/relationships/hyperlink" Target="http://www.minambiente.gov.co/images/normativa/decretos/2007/dec_4300_2007.pdf" TargetMode="External"/><Relationship Id="rId84" Type="http://schemas.openxmlformats.org/officeDocument/2006/relationships/hyperlink" Target="http://www.corpocaldas.gov.co/publicaciones/1524/02-28/Decreto4741de2005.pdf" TargetMode="External"/><Relationship Id="rId89" Type="http://schemas.openxmlformats.org/officeDocument/2006/relationships/hyperlink" Target="http://www.contaduria.gov.co/wps/wcm/connect/4c3c5bcd-c69c-4d11-8cb5-968b3eee29c1/Res_523_2004.pdf?MOD=AJPERES&amp;CONVERT_TO=url&amp;CACHEID=4c3c5bcd-c69c-4d11-8cb5-968b3eee29c1" TargetMode="External"/><Relationship Id="rId112" Type="http://schemas.openxmlformats.org/officeDocument/2006/relationships/hyperlink" Target="http://www.alcaldiabogota.gov.co/sisjur/normas/Norma1.jsp?i=4576" TargetMode="External"/><Relationship Id="rId16" Type="http://schemas.openxmlformats.org/officeDocument/2006/relationships/hyperlink" Target="http://wsp.presidencia.gov.co/Normativa/Decretos/2012/Documents/DICIEMBRE/17/DECRETO%202641%20DEL%2017%20DE%20DICIEMBRE%20DE%202012.pdf" TargetMode="External"/><Relationship Id="rId107" Type="http://schemas.openxmlformats.org/officeDocument/2006/relationships/hyperlink" Target="http://www.funcionpublica.gov.co/eva/gestornormativo/norma.php?i=80915" TargetMode="External"/><Relationship Id="rId11" Type="http://schemas.openxmlformats.org/officeDocument/2006/relationships/hyperlink" Target="http://www.oas.org/juridico/spanish/mesicic3_col_ley1150.pdf" TargetMode="External"/><Relationship Id="rId32" Type="http://schemas.openxmlformats.org/officeDocument/2006/relationships/hyperlink" Target="http://www.alcaldiabogota.gov.co/sisjur/normas/Norma1.jsp?i=53776" TargetMode="External"/><Relationship Id="rId37" Type="http://schemas.openxmlformats.org/officeDocument/2006/relationships/hyperlink" Target="http://www.alcaldiabogota.gov.co/sisjur/normas/Norma1.jsp?i=41249" TargetMode="External"/><Relationship Id="rId53" Type="http://schemas.openxmlformats.org/officeDocument/2006/relationships/hyperlink" Target="https://docs.supersalud.gov.co/PortalWeb/Juridica/OtraNormativa/R_MPS_1401_2007.pdf" TargetMode="External"/><Relationship Id="rId58" Type="http://schemas.openxmlformats.org/officeDocument/2006/relationships/hyperlink" Target="http://www.ideam.gov.co/documents/24189/390483/10.+LEY+1454+DE+2011.pdf/1910d2cc-45d8-4b96-9947-d175379bb14f?version=1.0" TargetMode="External"/><Relationship Id="rId74" Type="http://schemas.openxmlformats.org/officeDocument/2006/relationships/hyperlink" Target="http://www.alcaldiabogota.gov.co/sisjur/normas/Norma1.jsp?i=330" TargetMode="External"/><Relationship Id="rId79" Type="http://schemas.openxmlformats.org/officeDocument/2006/relationships/hyperlink" Target="http://www.alcaldiabogota.gov.co/sisjur/normas/Norma1.jsp?i=297" TargetMode="External"/><Relationship Id="rId102" Type="http://schemas.openxmlformats.org/officeDocument/2006/relationships/hyperlink" Target="http://wsp.presidencia.gov.co/Normativa/Decretos/2012/Documents/DICIEMBRE/17/DECRETO%202641%20DEL%2017%20DE%20DICIEMBRE%20DE%202012.pdf" TargetMode="External"/><Relationship Id="rId5" Type="http://schemas.openxmlformats.org/officeDocument/2006/relationships/hyperlink" Target="https://colaboracion.dnp.gov.co/CDT/Normatividad/LEY%20152%20DE%201994.pdf" TargetMode="External"/><Relationship Id="rId90" Type="http://schemas.openxmlformats.org/officeDocument/2006/relationships/hyperlink" Target="http://www.minvivienda.gov.co/Documents/Sobre%20el%20Ministerio/Sistemas-de-Gestion/NTC_ISO_9001_2015.pdf" TargetMode="External"/><Relationship Id="rId95" Type="http://schemas.openxmlformats.org/officeDocument/2006/relationships/hyperlink" Target="http://wp.presidencia.gov.co/sitios/normativa/leyes/Documents/Juridica/Ley%20190%20de%2006%20de%20junio%20de%201995.pdf" TargetMode="External"/><Relationship Id="rId22" Type="http://schemas.openxmlformats.org/officeDocument/2006/relationships/hyperlink" Target="http://www.alcaldiabogota.gov.co/sisjur/normas/Norma1.jsp?i=71261" TargetMode="External"/><Relationship Id="rId27" Type="http://schemas.openxmlformats.org/officeDocument/2006/relationships/hyperlink" Target="http://www.alcaldiabogota.gov.co/sisjur/normas/Norma1.jsp?i=1209" TargetMode="External"/><Relationship Id="rId43" Type="http://schemas.openxmlformats.org/officeDocument/2006/relationships/hyperlink" Target="http://www.alcaldiabogota.gov.co/sisjur/normas/Norma1.jsp?i=51198" TargetMode="External"/><Relationship Id="rId48" Type="http://schemas.openxmlformats.org/officeDocument/2006/relationships/hyperlink" Target="http://www.alcaldiabogota.gov.co/sisjur/normas/Norma1.jsp?i=4827" TargetMode="External"/><Relationship Id="rId64" Type="http://schemas.openxmlformats.org/officeDocument/2006/relationships/hyperlink" Target="http://www.alcaldiabogota.gov.co/sisjur/normas/Norma1.jsp?i=5565" TargetMode="External"/><Relationship Id="rId69" Type="http://schemas.openxmlformats.org/officeDocument/2006/relationships/hyperlink" Target="http://www.alcaldiabogota.gov.co/sisjur/normas/Norma1.jsp?i=56272" TargetMode="External"/><Relationship Id="rId113" Type="http://schemas.openxmlformats.org/officeDocument/2006/relationships/hyperlink" Target="http://www.alcaldiabogota.gov.co/sisjur/normas/Norma1.jsp?i=1209" TargetMode="External"/><Relationship Id="rId80" Type="http://schemas.openxmlformats.org/officeDocument/2006/relationships/hyperlink" Target="https://redjusticiaambientalcolombia.files.wordpress.com/2014/04/decreto-ley-2811-de-1974.pdf" TargetMode="External"/><Relationship Id="rId85" Type="http://schemas.openxmlformats.org/officeDocument/2006/relationships/hyperlink" Target="http://www.minambiente.gov.co/images/normativa/decretos/2010/dec_2820_2010.pdf" TargetMode="External"/><Relationship Id="rId12" Type="http://schemas.openxmlformats.org/officeDocument/2006/relationships/hyperlink" Target="https://www.procuraduria.gov.co/portal/media/file/docs/ddr/CompiladoNormativo_Parte3.pdf" TargetMode="External"/><Relationship Id="rId17" Type="http://schemas.openxmlformats.org/officeDocument/2006/relationships/hyperlink" Target="http://www.alcaldiabogota.gov.co/sisjur/normas/Norma1.jsp?i=4576" TargetMode="External"/><Relationship Id="rId33" Type="http://schemas.openxmlformats.org/officeDocument/2006/relationships/hyperlink" Target="http://www.rionegro.gov.co/Transparencia/Normatividad/Acuerdo%20N%C2%B0%20006%20de%202016.pdf" TargetMode="External"/><Relationship Id="rId38" Type="http://schemas.openxmlformats.org/officeDocument/2006/relationships/hyperlink" Target="http://www.alcaldiabogota.gov.co/sisjur/normas/Norma1.jsp?i=45322" TargetMode="External"/><Relationship Id="rId59" Type="http://schemas.openxmlformats.org/officeDocument/2006/relationships/hyperlink" Target="http://www.alcaldiabogota.gov.co/sisjur/normas/Norma1.jsp?i=1164" TargetMode="External"/><Relationship Id="rId103" Type="http://schemas.openxmlformats.org/officeDocument/2006/relationships/hyperlink" Target="http://www.alcaldiabogota.gov.co/sisjur/normas/Norma1.jsp?i=4576" TargetMode="External"/><Relationship Id="rId108" Type="http://schemas.openxmlformats.org/officeDocument/2006/relationships/hyperlink" Target="http://www.alcaldiabogota.gov.co/sisjur/normas/Norma1.jsp?i=71261" TargetMode="External"/><Relationship Id="rId54" Type="http://schemas.openxmlformats.org/officeDocument/2006/relationships/hyperlink" Target="http://www.alcaldiabogota.gov.co/sisjur/normas/Norma1.jsp?i=1175" TargetMode="External"/><Relationship Id="rId70" Type="http://schemas.openxmlformats.org/officeDocument/2006/relationships/hyperlink" Target="http://apolo.creg.gov.co/Publicac.nsf/f7599f8065183c5c05256eee006fd3a0/6d27876716485b680525785a007a6d5b/$FILE/DECRETO%202424-2006.pdf" TargetMode="External"/><Relationship Id="rId75" Type="http://schemas.openxmlformats.org/officeDocument/2006/relationships/hyperlink" Target="http://wsp.presidencia.gov.co/Normativa/Leyes/Documents/LEY%201712%20DEL%2006%20DE%20MARZO%20DE%202014.pdf" TargetMode="External"/><Relationship Id="rId91" Type="http://schemas.openxmlformats.org/officeDocument/2006/relationships/hyperlink" Target="http://wp.presidencia.gov.co/sitios/dapre/oci/Documents/normograma/Decreto%204485%20de%202009.pdf" TargetMode="External"/><Relationship Id="rId96" Type="http://schemas.openxmlformats.org/officeDocument/2006/relationships/hyperlink" Target="http://www.minhacienda.gov.co/HomeMinhacienda/ShowProperty;jsessionid=ahVO3Kva7iZN6I9-UVQOjDsinYxZp3MoA7AokwtqnR0KsDKbMzIJ!-1088947312?nodeId=%2FOCS%2FMIG_5817357.PDF%2F%2FidcPrimaryFile&amp;revision=latestreleased" TargetMode="External"/><Relationship Id="rId1" Type="http://schemas.openxmlformats.org/officeDocument/2006/relationships/hyperlink" Target="http://www.corteconstitucional.gov.co/inicio/Constitucion%20politica%20de%20Colombia.pdf" TargetMode="External"/><Relationship Id="rId6" Type="http://schemas.openxmlformats.org/officeDocument/2006/relationships/hyperlink" Target="http://wp.presidencia.gov.co/sitios/normativa/leyes/Documents/Juridica/Ley%20190%20de%2006%20de%20junio%20de%201995.pdf" TargetMode="External"/><Relationship Id="rId15" Type="http://schemas.openxmlformats.org/officeDocument/2006/relationships/hyperlink" Target="https://www.procuraduria.gov.co/portal/media/file/Decreto%20943%20de%202014.pdf" TargetMode="External"/><Relationship Id="rId23" Type="http://schemas.openxmlformats.org/officeDocument/2006/relationships/hyperlink" Target="http://www.alcaldiabogota.gov.co/sisjur/normas/Norma1.jsp?i=16547" TargetMode="External"/><Relationship Id="rId28" Type="http://schemas.openxmlformats.org/officeDocument/2006/relationships/hyperlink" Target="http://www.alcaldiabogota.gov.co/sisjur/normas/Norma1.jsp?i=4558" TargetMode="External"/><Relationship Id="rId36" Type="http://schemas.openxmlformats.org/officeDocument/2006/relationships/hyperlink" Target="http://www.alcaldiabogota.gov.co/sisjur/normas/Norma1.jsp?i=17004" TargetMode="External"/><Relationship Id="rId49" Type="http://schemas.openxmlformats.org/officeDocument/2006/relationships/hyperlink" Target="http://www.alcaldiabogota.gov.co/sisjur/normas/Norma1.jsp?i=5248" TargetMode="External"/><Relationship Id="rId57" Type="http://schemas.openxmlformats.org/officeDocument/2006/relationships/hyperlink" Target="http://www.alcaldiabogota.gov.co/sisjur/normas/Norma1.jsp?i=20869" TargetMode="External"/><Relationship Id="rId106" Type="http://schemas.openxmlformats.org/officeDocument/2006/relationships/hyperlink" Target="http://www.alcaldiabogota.gov.co/sisjur/normas/Norma1.jsp?i=5324" TargetMode="External"/><Relationship Id="rId114" Type="http://schemas.openxmlformats.org/officeDocument/2006/relationships/hyperlink" Target="http://www.alcaldiabogota.gov.co/sisjur/normas/Norma1.jsp?i=8792" TargetMode="External"/><Relationship Id="rId10" Type="http://schemas.openxmlformats.org/officeDocument/2006/relationships/hyperlink" Target="https://www.procuraduria.gov.co/guiamp/media/file/Macroproceso%20Disciplinario/L-734-02.htm" TargetMode="External"/><Relationship Id="rId31" Type="http://schemas.openxmlformats.org/officeDocument/2006/relationships/hyperlink" Target="http://www.alcaldiabogota.gov.co/sisjur/normas/Norma1.jsp?i=5306" TargetMode="External"/><Relationship Id="rId44" Type="http://schemas.openxmlformats.org/officeDocument/2006/relationships/hyperlink" Target="http://www.alcaldiabogota.gov.co/sisjur/normas/Norma1.jsp?i=8816" TargetMode="External"/><Relationship Id="rId52" Type="http://schemas.openxmlformats.org/officeDocument/2006/relationships/hyperlink" Target="https://normativa.colpensiones.gov.co/colpens/docs/decreto_3743_1950.htm" TargetMode="External"/><Relationship Id="rId60" Type="http://schemas.openxmlformats.org/officeDocument/2006/relationships/hyperlink" Target="http://fianzacredito.com/nuevo/wp-content/uploads/2014/08/ley546de1999.pdf" TargetMode="External"/><Relationship Id="rId65" Type="http://schemas.openxmlformats.org/officeDocument/2006/relationships/hyperlink" Target="http://www.alcaldiabogota.gov.co/sisjur/normas/Norma1.jsp?i=50803" TargetMode="External"/><Relationship Id="rId73" Type="http://schemas.openxmlformats.org/officeDocument/2006/relationships/hyperlink" Target="http://www.funcionpublica.gov.co/eva/gestornormativo/norma.php?i=66152" TargetMode="External"/><Relationship Id="rId78" Type="http://schemas.openxmlformats.org/officeDocument/2006/relationships/hyperlink" Target="http://www.alcaldiabogota.gov.co/sisjur/normas/Norma1.jsp?i=1177" TargetMode="External"/><Relationship Id="rId81" Type="http://schemas.openxmlformats.org/officeDocument/2006/relationships/hyperlink" Target="http://wsp.presidencia.gov.co/Normativa/Decretos/2011/Documents/Agosto/04/dec271304082011.pdf" TargetMode="External"/><Relationship Id="rId86" Type="http://schemas.openxmlformats.org/officeDocument/2006/relationships/hyperlink" Target="https://docs.supersalud.gov.co/PortalWeb/Juridica/Leyes/L1607012.pdf" TargetMode="External"/><Relationship Id="rId94" Type="http://schemas.openxmlformats.org/officeDocument/2006/relationships/hyperlink" Target="http://www.alcaldiabogota.gov.co/sisjur/normas/Norma1.jsp?i=330" TargetMode="External"/><Relationship Id="rId99" Type="http://schemas.openxmlformats.org/officeDocument/2006/relationships/hyperlink" Target="http://wsp.presidencia.gov.co/Normativa/Leyes/Documents/ley147412072011.pdf" TargetMode="External"/><Relationship Id="rId101" Type="http://schemas.openxmlformats.org/officeDocument/2006/relationships/hyperlink" Target="https://www.procuraduria.gov.co/portal/media/file/Decreto%20943%20de%202014.pdf" TargetMode="External"/><Relationship Id="rId4" Type="http://schemas.openxmlformats.org/officeDocument/2006/relationships/hyperlink" Target="http://wp.presidencia.gov.co/sitios/dapre/oci/Documents/normograma/Ley-87-de-1993.pdf" TargetMode="External"/><Relationship Id="rId9" Type="http://schemas.openxmlformats.org/officeDocument/2006/relationships/hyperlink" Target="http://www.unesco.org/culture/natlaws/media/pdf/colombia/colombia_ley_594_04_07_2000_spa_orof.pdf" TargetMode="External"/><Relationship Id="rId13" Type="http://schemas.openxmlformats.org/officeDocument/2006/relationships/hyperlink" Target="http://es.presidencia.gov.co/normativa/normativa/Ley-1815-diciembre-7-2016.pdf" TargetMode="External"/><Relationship Id="rId18" Type="http://schemas.openxmlformats.org/officeDocument/2006/relationships/hyperlink" Target="http://www.alcaldiabogota.gov.co/sisjur/normas/Norma1.jsp?i=1209" TargetMode="External"/><Relationship Id="rId39" Type="http://schemas.openxmlformats.org/officeDocument/2006/relationships/hyperlink" Target="http://wsp.presidencia.gov.co/Normativa/Decretos/2013/Documents/JULIO/17/DECRETO%201510%20DEL%2017%20DE%20JULIO%20DE%202013.pdf" TargetMode="External"/><Relationship Id="rId109" Type="http://schemas.openxmlformats.org/officeDocument/2006/relationships/hyperlink" Target="http://www.funcionpublica.gov.co/eva/gestornormativo/norma.php?i=6444" TargetMode="External"/><Relationship Id="rId34" Type="http://schemas.openxmlformats.org/officeDocument/2006/relationships/hyperlink" Target="http://www.rionegro.gov.co/Transparencia/Normatividad/Acuerdo%20N%C2%B0%20011%20de%202016.pdf" TargetMode="External"/><Relationship Id="rId50" Type="http://schemas.openxmlformats.org/officeDocument/2006/relationships/hyperlink" Target="http://www.alcaldiabogota.gov.co/sisjur/normas/Norma1.jsp?i=43212" TargetMode="External"/><Relationship Id="rId55" Type="http://schemas.openxmlformats.org/officeDocument/2006/relationships/hyperlink" Target="https://www.mineducacion.gov.co/1621/articles-85906_archivo_pdf.pdf" TargetMode="External"/><Relationship Id="rId76" Type="http://schemas.openxmlformats.org/officeDocument/2006/relationships/hyperlink" Target="http://wsp.presidencia.gov.co/secretaria-transparencia/Prensa/2015/Documents/decreto_presidencial_103_del_20_de_enero_2015.pdf" TargetMode="External"/><Relationship Id="rId97" Type="http://schemas.openxmlformats.org/officeDocument/2006/relationships/hyperlink" Target="http://www.secretariasenado.gov.co/senado/basedoc/ley_0617_2000.html" TargetMode="External"/><Relationship Id="rId104" Type="http://schemas.openxmlformats.org/officeDocument/2006/relationships/hyperlink" Target="http://www.alcaldiabogota.gov.co/sisjur/normas/Norma1.jsp?i=1209" TargetMode="External"/><Relationship Id="rId7" Type="http://schemas.openxmlformats.org/officeDocument/2006/relationships/hyperlink" Target="http://www.minambiente.gov.co/images/normativa/leyes/1997/ley_0388_1997.pdf" TargetMode="External"/><Relationship Id="rId71" Type="http://schemas.openxmlformats.org/officeDocument/2006/relationships/hyperlink" Target="http://www.alcaldiabogota.gov.co/sisjur/normas/Norma1.jsp?i=33417" TargetMode="External"/><Relationship Id="rId92" Type="http://schemas.openxmlformats.org/officeDocument/2006/relationships/hyperlink" Target="http://wp.presidencia.gov.co/sitios/dapre/oci/Documents/normograma/Ley-87-de-1993.pdf" TargetMode="External"/><Relationship Id="rId2" Type="http://schemas.openxmlformats.org/officeDocument/2006/relationships/hyperlink" Target="https://www.procuraduria.gov.co/guiamp/media/file/Macroproceso%20Disciplinario/L-080-93.htm" TargetMode="External"/><Relationship Id="rId29" Type="http://schemas.openxmlformats.org/officeDocument/2006/relationships/hyperlink" Target="http://www.alcaldiabogota.gov.co/sisjur/normas/Norma1.jsp?i=5324" TargetMode="External"/><Relationship Id="rId24" Type="http://schemas.openxmlformats.org/officeDocument/2006/relationships/hyperlink" Target="https://www.procuraduria.gov.co/portal/media/file/Decreto%20943%20de%202014.pdf" TargetMode="External"/><Relationship Id="rId40" Type="http://schemas.openxmlformats.org/officeDocument/2006/relationships/hyperlink" Target="http://www.alcaldiabogota.gov.co/sisjur/normas/Norma1.jsp?i=4276" TargetMode="External"/><Relationship Id="rId45" Type="http://schemas.openxmlformats.org/officeDocument/2006/relationships/hyperlink" Target="http://www.alcaldiabogota.gov.co/sisjur/normas/Norma1.jsp?i=1466" TargetMode="External"/><Relationship Id="rId66" Type="http://schemas.openxmlformats.org/officeDocument/2006/relationships/hyperlink" Target="https://www.medellin.gov.co/normograma/docs/d_alcamed_0543_2013.htm" TargetMode="External"/><Relationship Id="rId87" Type="http://schemas.openxmlformats.org/officeDocument/2006/relationships/hyperlink" Target="http://wsp.presidencia.gov.co/Normativa/Leyes/Documents/ley152727042012.pdf" TargetMode="External"/><Relationship Id="rId110" Type="http://schemas.openxmlformats.org/officeDocument/2006/relationships/hyperlink" Target="http://www.alcaldiabogota.gov.co/sisjur/normas/Norma1.jsp?i=6026" TargetMode="External"/><Relationship Id="rId115" Type="http://schemas.openxmlformats.org/officeDocument/2006/relationships/hyperlink" Target="http://www.alcaldiabogota.gov.co/sisjur/normas/Norma1.jsp?i=9329" TargetMode="External"/><Relationship Id="rId61" Type="http://schemas.openxmlformats.org/officeDocument/2006/relationships/hyperlink" Target="http://wsp.presidencia.gov.co/Normativa/Leyes/Documents/ley146930062011.pdf" TargetMode="External"/><Relationship Id="rId82" Type="http://schemas.openxmlformats.org/officeDocument/2006/relationships/hyperlink" Target="http://www.minambiente.gov.co/images/normativa/app/decretos/54-dec_0948_1995.pdf" TargetMode="External"/><Relationship Id="rId19" Type="http://schemas.openxmlformats.org/officeDocument/2006/relationships/hyperlink" Target="http://www.alcaldiabogota.gov.co/sisjur/normas/Norma1.jsp?i=4558" TargetMode="External"/><Relationship Id="rId14" Type="http://schemas.openxmlformats.org/officeDocument/2006/relationships/hyperlink" Target="http://www.alcaldiabogota.gov.co/sisjur/normas/Norma1.jsp?i=16547" TargetMode="External"/><Relationship Id="rId30" Type="http://schemas.openxmlformats.org/officeDocument/2006/relationships/hyperlink" Target="http://es.presidencia.gov.co/normativa/normativa/DECRETO%20648%20DEL%2019%20DE%20ABRIL%20DE%202017.pdf" TargetMode="External"/><Relationship Id="rId35" Type="http://schemas.openxmlformats.org/officeDocument/2006/relationships/hyperlink" Target="http://www.alcaldiabogota.gov.co/sisjur/normas/Norma1.jsp?i=39535" TargetMode="External"/><Relationship Id="rId56" Type="http://schemas.openxmlformats.org/officeDocument/2006/relationships/hyperlink" Target="http://www.alcaldiabogota.gov.co/sisjur/normas/Norma1.jsp?i=336" TargetMode="External"/><Relationship Id="rId77" Type="http://schemas.openxmlformats.org/officeDocument/2006/relationships/hyperlink" Target="http://www.alcaldiabogota.gov.co/sisjur/normas/Norma1.jsp?i=328" TargetMode="External"/><Relationship Id="rId100" Type="http://schemas.openxmlformats.org/officeDocument/2006/relationships/hyperlink" Target="http://www.alcaldiabogota.gov.co/sisjur/normas/Norma1.jsp?i=16547" TargetMode="External"/><Relationship Id="rId105" Type="http://schemas.openxmlformats.org/officeDocument/2006/relationships/hyperlink" Target="http://www.alcaldiabogota.gov.co/sisjur/normas/Norma1.jsp?i=4558" TargetMode="External"/><Relationship Id="rId8" Type="http://schemas.openxmlformats.org/officeDocument/2006/relationships/hyperlink" Target="http://www.minhacienda.gov.co/HomeMinhacienda/ShowProperty;jsessionid=ahVO3Kva7iZN6I9-UVQOjDsinYxZp3MoA7AokwtqnR0KsDKbMzIJ!-1088947312?nodeId=%2FOCS%2FMIG_5817357.PDF%2F%2FidcPrimaryFile&amp;revision=latestreleased" TargetMode="External"/><Relationship Id="rId51" Type="http://schemas.openxmlformats.org/officeDocument/2006/relationships/hyperlink" Target="http://wp.presidencia.gov.co/sitios/dapre/Documents/Ley-734-2002.pdf" TargetMode="External"/><Relationship Id="rId72" Type="http://schemas.openxmlformats.org/officeDocument/2006/relationships/hyperlink" Target="http://www.rionegro.gov.co/Transparencia/Normatividad/Acuerdo%20N%C2%B0%20056%20de%202011.pdf" TargetMode="External"/><Relationship Id="rId93" Type="http://schemas.openxmlformats.org/officeDocument/2006/relationships/hyperlink" Target="https://www.bucaramanga.gov.co/el-atril/download/presupuestos_participativos/LEY-136-de-1994.pdf" TargetMode="External"/><Relationship Id="rId98" Type="http://schemas.openxmlformats.org/officeDocument/2006/relationships/hyperlink" Target="http://www.alcaldiabogota.gov.co/sisjur/normas/Norma1.jsp?i=10570" TargetMode="External"/><Relationship Id="rId3" Type="http://schemas.openxmlformats.org/officeDocument/2006/relationships/hyperlink" Target="https://www.procuraduria.gov.co/guiamp/media/file/Macroproceso%20Disciplinario/L-080-93.htm" TargetMode="External"/><Relationship Id="rId25" Type="http://schemas.openxmlformats.org/officeDocument/2006/relationships/hyperlink" Target="http://wsp.presidencia.gov.co/Normativa/Decretos/2012/Documents/DICIEMBRE/17/DECRETO%202641%20DEL%2017%20DE%20DICIEMBRE%20DE%202012.pdf" TargetMode="External"/><Relationship Id="rId46" Type="http://schemas.openxmlformats.org/officeDocument/2006/relationships/hyperlink" Target="http://capacitacion.univalle.edu.co/Material_Lectura/Ley+1010-06-+Acoso+laboral.pdf" TargetMode="External"/><Relationship Id="rId67" Type="http://schemas.openxmlformats.org/officeDocument/2006/relationships/hyperlink" Target="http://www.minvivienda.gov.co/Decretos%20Vivienda/2729%20-%202012.pdf" TargetMode="External"/><Relationship Id="rId116" Type="http://schemas.openxmlformats.org/officeDocument/2006/relationships/hyperlink" Target="http://www.alcaldiabogota.gov.co/sisjur/normas/Norma1.jsp?i=15092" TargetMode="External"/><Relationship Id="rId20" Type="http://schemas.openxmlformats.org/officeDocument/2006/relationships/hyperlink" Target="http://www.alcaldiabogota.gov.co/sisjur/normas/Norma1.jsp?i=5324" TargetMode="External"/><Relationship Id="rId41" Type="http://schemas.openxmlformats.org/officeDocument/2006/relationships/hyperlink" Target="http://www.anticorrupcion.gov.co/Documents/Publicaciones/estatuto-anticorrupcion-ley-1474-2011.pdf" TargetMode="External"/><Relationship Id="rId62" Type="http://schemas.openxmlformats.org/officeDocument/2006/relationships/hyperlink" Target="http://www.alcaldiabogota.gov.co/sisjur/normas/Norma1.jsp?i=31437" TargetMode="External"/><Relationship Id="rId83" Type="http://schemas.openxmlformats.org/officeDocument/2006/relationships/hyperlink" Target="http://www.cdmb.gov.co/web/ciudadano/centro-de-descargas/273-decreto-1713-2002-1/file" TargetMode="External"/><Relationship Id="rId88" Type="http://schemas.openxmlformats.org/officeDocument/2006/relationships/hyperlink" Target="http://wp.presidencia.gov.co/sitios/dapre/oci/Documents/normograma/Ley-872-de-2003.pdf" TargetMode="External"/><Relationship Id="rId111" Type="http://schemas.openxmlformats.org/officeDocument/2006/relationships/hyperlink" Target="http://www.alcaldiabogota.gov.co/sisjur/normas/Norma1.jsp?i=1431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election activeCell="E6" sqref="E6"/>
    </sheetView>
  </sheetViews>
  <sheetFormatPr baseColWidth="10" defaultColWidth="14.42578125" defaultRowHeight="15" customHeight="1"/>
  <cols>
    <col min="1" max="1" width="38.28515625" customWidth="1"/>
    <col min="2" max="2" width="78.5703125" customWidth="1"/>
    <col min="3" max="3" width="26.7109375" customWidth="1"/>
    <col min="4" max="26" width="10.7109375" customWidth="1"/>
  </cols>
  <sheetData>
    <row r="1" spans="1:3">
      <c r="A1" s="268" t="s">
        <v>0</v>
      </c>
      <c r="B1" s="269"/>
      <c r="C1" s="270"/>
    </row>
    <row r="2" spans="1:3">
      <c r="A2" s="271"/>
      <c r="B2" s="269"/>
      <c r="C2" s="270"/>
    </row>
    <row r="3" spans="1:3">
      <c r="A3" s="1" t="s">
        <v>1</v>
      </c>
      <c r="B3" s="1" t="s">
        <v>2</v>
      </c>
      <c r="C3" s="1" t="s">
        <v>3</v>
      </c>
    </row>
    <row r="4" spans="1:3" ht="72">
      <c r="A4" s="2" t="s">
        <v>4</v>
      </c>
      <c r="B4" s="3" t="s">
        <v>5</v>
      </c>
      <c r="C4" s="4" t="s">
        <v>6</v>
      </c>
    </row>
    <row r="5" spans="1:3" ht="72">
      <c r="A5" s="5" t="s">
        <v>7</v>
      </c>
      <c r="B5" s="6" t="s">
        <v>8</v>
      </c>
      <c r="C5" s="4" t="s">
        <v>6</v>
      </c>
    </row>
    <row r="6" spans="1:3" ht="72">
      <c r="A6" s="5" t="s">
        <v>9</v>
      </c>
      <c r="B6" s="6" t="s">
        <v>10</v>
      </c>
      <c r="C6" s="4" t="s">
        <v>6</v>
      </c>
    </row>
    <row r="7" spans="1:3" ht="72">
      <c r="A7" s="7" t="s">
        <v>11</v>
      </c>
      <c r="B7" s="6" t="s">
        <v>12</v>
      </c>
      <c r="C7" s="4" t="s">
        <v>6</v>
      </c>
    </row>
    <row r="8" spans="1:3" ht="72">
      <c r="A8" s="5" t="s">
        <v>13</v>
      </c>
      <c r="B8" s="6" t="s">
        <v>14</v>
      </c>
      <c r="C8" s="4" t="s">
        <v>6</v>
      </c>
    </row>
    <row r="9" spans="1:3" ht="72">
      <c r="A9" s="5" t="s">
        <v>15</v>
      </c>
      <c r="B9" s="6" t="s">
        <v>16</v>
      </c>
      <c r="C9" s="4" t="s">
        <v>6</v>
      </c>
    </row>
    <row r="10" spans="1:3" ht="72">
      <c r="A10" s="7" t="s">
        <v>17</v>
      </c>
      <c r="B10" s="6" t="s">
        <v>18</v>
      </c>
      <c r="C10" s="4" t="s">
        <v>6</v>
      </c>
    </row>
    <row r="11" spans="1:3" ht="72">
      <c r="A11" s="5" t="s">
        <v>19</v>
      </c>
      <c r="B11" s="6" t="s">
        <v>20</v>
      </c>
      <c r="C11" s="4" t="s">
        <v>6</v>
      </c>
    </row>
    <row r="12" spans="1:3" ht="72">
      <c r="A12" s="5" t="s">
        <v>21</v>
      </c>
      <c r="B12" s="6" t="s">
        <v>22</v>
      </c>
      <c r="C12" s="4" t="s">
        <v>6</v>
      </c>
    </row>
    <row r="13" spans="1:3" ht="72">
      <c r="A13" s="5" t="s">
        <v>3</v>
      </c>
      <c r="B13" s="6" t="s">
        <v>23</v>
      </c>
      <c r="C13" s="4" t="s">
        <v>6</v>
      </c>
    </row>
    <row r="14" spans="1:3" ht="72">
      <c r="A14" s="5" t="s">
        <v>24</v>
      </c>
      <c r="B14" s="6" t="s">
        <v>25</v>
      </c>
      <c r="C14" s="4" t="s">
        <v>6</v>
      </c>
    </row>
    <row r="15" spans="1:3" ht="72">
      <c r="A15" s="5" t="s">
        <v>26</v>
      </c>
      <c r="B15" s="6" t="s">
        <v>27</v>
      </c>
      <c r="C15" s="4" t="s">
        <v>6</v>
      </c>
    </row>
    <row r="16" spans="1:3" ht="72">
      <c r="A16" s="5" t="s">
        <v>28</v>
      </c>
      <c r="B16" s="6" t="s">
        <v>29</v>
      </c>
      <c r="C16" s="4" t="s">
        <v>6</v>
      </c>
    </row>
    <row r="17" spans="1:3">
      <c r="A17" s="272" t="s">
        <v>30</v>
      </c>
      <c r="B17" s="269"/>
      <c r="C17" s="270"/>
    </row>
    <row r="18" spans="1:3">
      <c r="A18" s="273"/>
      <c r="B18" s="274"/>
      <c r="C18" s="274"/>
    </row>
    <row r="21" spans="1:3" ht="15.75" customHeight="1"/>
    <row r="22" spans="1:3" ht="15.75" customHeight="1"/>
    <row r="23" spans="1:3" ht="15.75" customHeight="1"/>
    <row r="24" spans="1:3" ht="15.75" customHeight="1"/>
    <row r="25" spans="1:3" ht="15.75" customHeight="1"/>
    <row r="26" spans="1:3" ht="15.75" customHeight="1"/>
    <row r="27" spans="1:3" ht="15.75" customHeight="1"/>
    <row r="28" spans="1:3" ht="15.75" customHeight="1"/>
    <row r="29" spans="1:3" ht="15.75" customHeight="1"/>
    <row r="30" spans="1:3" ht="15.75" customHeight="1"/>
    <row r="31" spans="1:3" ht="15.75" customHeight="1"/>
    <row r="32" spans="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C1"/>
    <mergeCell ref="A2:C2"/>
    <mergeCell ref="A17:C17"/>
    <mergeCell ref="A18:C18"/>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9"/>
  <sheetViews>
    <sheetView showGridLines="0" workbookViewId="0">
      <pane ySplit="12" topLeftCell="A13" activePane="bottomLeft" state="frozen"/>
      <selection pane="bottomLeft" activeCell="B14" sqref="B14"/>
    </sheetView>
  </sheetViews>
  <sheetFormatPr baseColWidth="10" defaultColWidth="14.42578125" defaultRowHeight="15" customHeight="1"/>
  <cols>
    <col min="1" max="1" width="5.140625" customWidth="1"/>
    <col min="2" max="2" width="26.85546875" customWidth="1"/>
    <col min="3" max="3" width="14.28515625" customWidth="1"/>
    <col min="4" max="4" width="15.7109375" customWidth="1"/>
    <col min="5" max="5" width="28.5703125" customWidth="1"/>
    <col min="6" max="6" width="20.7109375" customWidth="1"/>
    <col min="7" max="7" width="25.42578125" customWidth="1"/>
    <col min="8" max="8" width="21.42578125" customWidth="1"/>
    <col min="9" max="9" width="52" customWidth="1"/>
    <col min="10" max="10" width="35" customWidth="1"/>
    <col min="11" max="11" width="31.42578125" customWidth="1"/>
    <col min="12" max="12" width="16.140625" customWidth="1"/>
    <col min="13" max="13" width="29.140625" customWidth="1"/>
    <col min="14" max="14" width="23.28515625" customWidth="1"/>
    <col min="15" max="15" width="43.7109375" customWidth="1"/>
    <col min="16" max="16" width="11.42578125" customWidth="1"/>
    <col min="17" max="17" width="91.7109375" customWidth="1"/>
    <col min="18" max="26" width="10.7109375" customWidth="1"/>
  </cols>
  <sheetData>
    <row r="1" spans="1:26" ht="27" hidden="1" customHeight="1">
      <c r="A1" s="8"/>
      <c r="B1" s="8"/>
      <c r="C1" s="8"/>
      <c r="D1" s="8"/>
      <c r="E1" s="8"/>
      <c r="F1" s="9"/>
      <c r="G1" s="9"/>
      <c r="H1" s="9"/>
      <c r="I1" s="9"/>
      <c r="J1" s="9"/>
      <c r="K1" s="9"/>
      <c r="L1" s="9"/>
      <c r="M1" s="9"/>
      <c r="N1" s="9"/>
      <c r="O1" s="9"/>
      <c r="P1" s="8"/>
      <c r="Q1" s="8"/>
      <c r="R1" s="8"/>
      <c r="S1" s="8"/>
      <c r="T1" s="8"/>
      <c r="U1" s="8"/>
      <c r="V1" s="8"/>
      <c r="W1" s="8"/>
      <c r="X1" s="8"/>
      <c r="Y1" s="8"/>
      <c r="Z1" s="8"/>
    </row>
    <row r="2" spans="1:26" ht="23.25" hidden="1" customHeight="1">
      <c r="A2" s="8"/>
      <c r="B2" s="10"/>
      <c r="C2" s="10"/>
      <c r="D2" s="10"/>
      <c r="E2" s="9"/>
      <c r="F2" s="9"/>
      <c r="G2" s="9"/>
      <c r="H2" s="9"/>
      <c r="I2" s="9"/>
      <c r="J2" s="9"/>
      <c r="K2" s="9"/>
      <c r="L2" s="9"/>
      <c r="M2" s="9"/>
      <c r="N2" s="9"/>
      <c r="O2" s="9"/>
      <c r="P2" s="8"/>
      <c r="Q2" s="8"/>
      <c r="R2" s="8"/>
      <c r="S2" s="8"/>
      <c r="T2" s="8"/>
      <c r="U2" s="8"/>
      <c r="V2" s="8"/>
      <c r="W2" s="8"/>
      <c r="X2" s="8"/>
      <c r="Y2" s="8"/>
      <c r="Z2" s="8"/>
    </row>
    <row r="3" spans="1:26" ht="24" customHeight="1">
      <c r="A3" s="8"/>
      <c r="B3" s="275" t="s">
        <v>31</v>
      </c>
      <c r="C3" s="276"/>
      <c r="D3" s="276"/>
      <c r="E3" s="277"/>
      <c r="F3" s="9"/>
      <c r="G3" s="9"/>
      <c r="H3" s="9"/>
      <c r="I3" s="11"/>
      <c r="J3" s="11"/>
      <c r="K3" s="11"/>
      <c r="L3" s="9"/>
      <c r="M3" s="9"/>
      <c r="N3" s="9"/>
      <c r="O3" s="9"/>
      <c r="P3" s="8"/>
      <c r="Q3" s="8"/>
      <c r="R3" s="8"/>
      <c r="S3" s="8"/>
      <c r="T3" s="8"/>
      <c r="U3" s="8"/>
      <c r="V3" s="8"/>
      <c r="W3" s="8"/>
      <c r="X3" s="8"/>
      <c r="Y3" s="8"/>
      <c r="Z3" s="8"/>
    </row>
    <row r="4" spans="1:26" hidden="1">
      <c r="A4" s="8"/>
      <c r="B4" s="8"/>
      <c r="C4" s="8"/>
      <c r="D4" s="8"/>
      <c r="E4" s="8"/>
      <c r="F4" s="8"/>
      <c r="G4" s="12"/>
      <c r="H4" s="8"/>
      <c r="I4" s="13"/>
      <c r="J4" s="13"/>
      <c r="K4" s="13"/>
      <c r="L4" s="8"/>
      <c r="M4" s="8"/>
      <c r="N4" s="8"/>
      <c r="O4" s="8"/>
      <c r="P4" s="8"/>
      <c r="Q4" s="8"/>
      <c r="R4" s="8"/>
      <c r="S4" s="8"/>
      <c r="T4" s="8"/>
      <c r="U4" s="8"/>
      <c r="V4" s="8"/>
      <c r="W4" s="8"/>
      <c r="X4" s="8"/>
      <c r="Y4" s="8"/>
      <c r="Z4" s="8"/>
    </row>
    <row r="5" spans="1:26" hidden="1">
      <c r="A5" s="8"/>
      <c r="B5" s="8"/>
      <c r="C5" s="8"/>
      <c r="D5" s="8"/>
      <c r="E5" s="8"/>
      <c r="F5" s="8"/>
      <c r="G5" s="12"/>
      <c r="H5" s="8"/>
      <c r="I5" s="13" t="e">
        <f>+VLOOKUP(F9,G1006:H1019,2,0)</f>
        <v>#N/A</v>
      </c>
      <c r="J5" s="13"/>
      <c r="K5" s="13"/>
      <c r="L5" s="8"/>
      <c r="M5" s="8"/>
      <c r="N5" s="8"/>
      <c r="O5" s="8"/>
      <c r="P5" s="8"/>
      <c r="Q5" s="8"/>
      <c r="R5" s="8"/>
      <c r="S5" s="8"/>
      <c r="T5" s="8"/>
      <c r="U5" s="8"/>
      <c r="V5" s="8"/>
      <c r="W5" s="8"/>
      <c r="X5" s="8"/>
      <c r="Y5" s="8"/>
      <c r="Z5" s="8"/>
    </row>
    <row r="6" spans="1:26" hidden="1">
      <c r="A6" s="8"/>
      <c r="B6" s="8"/>
      <c r="C6" s="8"/>
      <c r="D6" s="8"/>
      <c r="E6" s="8"/>
      <c r="F6" s="8"/>
      <c r="G6" s="12"/>
      <c r="H6" s="8"/>
      <c r="I6" s="13"/>
      <c r="J6" s="13"/>
      <c r="K6" s="13"/>
      <c r="L6" s="8"/>
      <c r="M6" s="8"/>
      <c r="N6" s="8"/>
      <c r="O6" s="8"/>
      <c r="P6" s="8"/>
      <c r="Q6" s="8"/>
      <c r="R6" s="8"/>
      <c r="S6" s="8"/>
      <c r="T6" s="8"/>
      <c r="U6" s="8"/>
      <c r="V6" s="8"/>
      <c r="W6" s="8"/>
      <c r="X6" s="8"/>
      <c r="Y6" s="8"/>
      <c r="Z6" s="8"/>
    </row>
    <row r="7" spans="1:26" hidden="1">
      <c r="A7" s="8"/>
      <c r="B7" s="8"/>
      <c r="C7" s="8"/>
      <c r="D7" s="8"/>
      <c r="E7" s="8"/>
      <c r="F7" s="8"/>
      <c r="G7" s="12"/>
      <c r="H7" s="8"/>
      <c r="I7" s="13"/>
      <c r="J7" s="13"/>
      <c r="K7" s="13"/>
      <c r="L7" s="8"/>
      <c r="M7" s="8"/>
      <c r="N7" s="8"/>
      <c r="O7" s="8"/>
      <c r="P7" s="8"/>
      <c r="Q7" s="8"/>
      <c r="R7" s="8"/>
      <c r="S7" s="8"/>
      <c r="T7" s="8"/>
      <c r="U7" s="8"/>
      <c r="V7" s="8"/>
      <c r="W7" s="8"/>
      <c r="X7" s="8"/>
      <c r="Y7" s="8"/>
      <c r="Z7" s="8"/>
    </row>
    <row r="8" spans="1:26" ht="26.25" hidden="1">
      <c r="A8" s="8"/>
      <c r="B8" s="14"/>
      <c r="C8" s="8"/>
      <c r="D8" s="8"/>
      <c r="E8" s="8"/>
      <c r="F8" s="278" t="s">
        <v>32</v>
      </c>
      <c r="G8" s="276"/>
      <c r="H8" s="277"/>
      <c r="I8" s="15" t="s">
        <v>33</v>
      </c>
      <c r="J8" s="13"/>
      <c r="K8" s="13"/>
      <c r="L8" s="8"/>
      <c r="M8" s="8"/>
      <c r="N8" s="8"/>
      <c r="O8" s="8"/>
      <c r="P8" s="8"/>
      <c r="Q8" s="8"/>
      <c r="R8" s="8"/>
      <c r="S8" s="8"/>
      <c r="T8" s="8"/>
      <c r="U8" s="8"/>
      <c r="V8" s="8"/>
      <c r="W8" s="8"/>
      <c r="X8" s="8"/>
      <c r="Y8" s="8"/>
      <c r="Z8" s="8"/>
    </row>
    <row r="9" spans="1:26" ht="40.5" hidden="1" customHeight="1">
      <c r="A9" s="8"/>
      <c r="B9" s="279" t="s">
        <v>34</v>
      </c>
      <c r="C9" s="280"/>
      <c r="D9" s="280"/>
      <c r="E9" s="281"/>
      <c r="F9" s="282"/>
      <c r="G9" s="269"/>
      <c r="H9" s="270"/>
      <c r="I9" s="13">
        <v>4</v>
      </c>
      <c r="J9" s="13"/>
      <c r="K9" s="13" t="e">
        <f>+IF(I9=I5,3,0)</f>
        <v>#N/A</v>
      </c>
      <c r="L9" s="8"/>
      <c r="M9" s="8"/>
      <c r="N9" s="8"/>
      <c r="O9" s="8"/>
      <c r="P9" s="8"/>
      <c r="Q9" s="8"/>
      <c r="R9" s="8"/>
      <c r="S9" s="8"/>
      <c r="T9" s="8"/>
      <c r="U9" s="8"/>
      <c r="V9" s="8"/>
      <c r="W9" s="8"/>
      <c r="X9" s="8"/>
      <c r="Y9" s="8"/>
      <c r="Z9" s="8"/>
    </row>
    <row r="10" spans="1:26" hidden="1">
      <c r="A10" s="8"/>
      <c r="C10" s="8"/>
      <c r="D10" s="8"/>
      <c r="E10" s="8"/>
      <c r="F10" s="8"/>
      <c r="G10" s="8"/>
      <c r="H10" s="8"/>
      <c r="I10" s="13"/>
      <c r="J10" s="13"/>
      <c r="K10" s="13"/>
      <c r="L10" s="8"/>
      <c r="M10" s="8"/>
      <c r="N10" s="8"/>
      <c r="O10" s="8"/>
      <c r="P10" s="8"/>
      <c r="Q10" s="8"/>
      <c r="R10" s="8"/>
      <c r="S10" s="8"/>
      <c r="T10" s="8"/>
      <c r="U10" s="8"/>
      <c r="V10" s="8"/>
      <c r="W10" s="8"/>
      <c r="X10" s="8"/>
      <c r="Y10" s="8"/>
      <c r="Z10" s="8"/>
    </row>
    <row r="11" spans="1:26" ht="33" customHeight="1">
      <c r="B11" s="16" t="s">
        <v>35</v>
      </c>
      <c r="C11" s="17"/>
      <c r="D11" s="17" t="s">
        <v>36</v>
      </c>
    </row>
    <row r="12" spans="1:26" ht="63.75" customHeight="1">
      <c r="B12" s="18" t="s">
        <v>37</v>
      </c>
      <c r="C12" s="19" t="s">
        <v>38</v>
      </c>
      <c r="D12" s="19" t="s">
        <v>11</v>
      </c>
      <c r="E12" s="19" t="s">
        <v>13</v>
      </c>
      <c r="F12" s="19" t="s">
        <v>39</v>
      </c>
      <c r="G12" s="19" t="s">
        <v>32</v>
      </c>
      <c r="H12" s="19" t="s">
        <v>40</v>
      </c>
      <c r="I12" s="19" t="s">
        <v>41</v>
      </c>
      <c r="J12" s="19" t="s">
        <v>19</v>
      </c>
      <c r="K12" s="19" t="s">
        <v>42</v>
      </c>
      <c r="L12" s="19" t="s">
        <v>3</v>
      </c>
      <c r="M12" s="19" t="s">
        <v>43</v>
      </c>
      <c r="N12" s="19" t="s">
        <v>44</v>
      </c>
      <c r="O12" s="20" t="s">
        <v>45</v>
      </c>
      <c r="P12" s="21"/>
    </row>
    <row r="13" spans="1:26" ht="180.75" customHeight="1">
      <c r="A13" s="22"/>
      <c r="B13" s="23" t="s">
        <v>46</v>
      </c>
      <c r="C13" s="24" t="s">
        <v>47</v>
      </c>
      <c r="D13" s="25">
        <v>1991</v>
      </c>
      <c r="E13" s="26" t="s">
        <v>48</v>
      </c>
      <c r="F13" s="27" t="s">
        <v>49</v>
      </c>
      <c r="G13" s="27" t="s">
        <v>50</v>
      </c>
      <c r="H13" s="26">
        <v>209</v>
      </c>
      <c r="I13" s="28" t="s">
        <v>51</v>
      </c>
      <c r="J13" s="28"/>
      <c r="K13" s="28"/>
      <c r="L13" s="26"/>
      <c r="M13" s="26"/>
      <c r="N13" s="26"/>
      <c r="O13" s="29"/>
      <c r="P13" s="30" t="s">
        <v>52</v>
      </c>
      <c r="Q13" s="22"/>
      <c r="R13" s="22"/>
      <c r="S13" s="22"/>
      <c r="T13" s="22"/>
      <c r="U13" s="22"/>
      <c r="V13" s="22"/>
      <c r="W13" s="22"/>
      <c r="X13" s="22"/>
      <c r="Y13" s="22"/>
      <c r="Z13" s="22"/>
    </row>
    <row r="14" spans="1:26" ht="30">
      <c r="B14" s="23" t="s">
        <v>53</v>
      </c>
      <c r="C14" s="31">
        <v>80</v>
      </c>
      <c r="D14" s="25">
        <v>1993</v>
      </c>
      <c r="E14" s="26"/>
      <c r="F14" s="27" t="s">
        <v>49</v>
      </c>
      <c r="G14" s="27" t="s">
        <v>50</v>
      </c>
      <c r="H14" s="26"/>
      <c r="I14" s="28" t="s">
        <v>54</v>
      </c>
      <c r="J14" s="28"/>
      <c r="K14" s="28"/>
      <c r="L14" s="26"/>
      <c r="M14" s="26"/>
      <c r="N14" s="26"/>
      <c r="O14" s="29"/>
      <c r="P14" s="30"/>
    </row>
    <row r="15" spans="1:26" ht="30">
      <c r="B15" s="32" t="s">
        <v>53</v>
      </c>
      <c r="C15" s="33">
        <v>80</v>
      </c>
      <c r="D15" s="34">
        <v>1993</v>
      </c>
      <c r="E15" s="35"/>
      <c r="F15" s="36" t="s">
        <v>49</v>
      </c>
      <c r="G15" s="36" t="s">
        <v>55</v>
      </c>
      <c r="H15" s="35"/>
      <c r="I15" s="37" t="s">
        <v>54</v>
      </c>
      <c r="J15" s="37"/>
      <c r="K15" s="37"/>
      <c r="L15" s="35"/>
      <c r="M15" s="35"/>
      <c r="N15" s="35"/>
      <c r="O15" s="38"/>
      <c r="P15" s="30"/>
    </row>
    <row r="16" spans="1:26" ht="45">
      <c r="B16" s="27" t="s">
        <v>53</v>
      </c>
      <c r="C16" s="31">
        <v>87</v>
      </c>
      <c r="D16" s="25">
        <v>1993</v>
      </c>
      <c r="E16" s="26"/>
      <c r="F16" s="27" t="s">
        <v>49</v>
      </c>
      <c r="G16" s="27" t="s">
        <v>55</v>
      </c>
      <c r="H16" s="26"/>
      <c r="I16" s="28" t="s">
        <v>56</v>
      </c>
      <c r="J16" s="28"/>
      <c r="K16" s="28"/>
      <c r="L16" s="27"/>
      <c r="M16" s="26"/>
      <c r="N16" s="27"/>
      <c r="O16" s="26"/>
      <c r="P16" s="30"/>
      <c r="Q16" s="39"/>
    </row>
    <row r="17" spans="2:16" ht="30">
      <c r="B17" s="40" t="s">
        <v>53</v>
      </c>
      <c r="C17" s="41">
        <v>152</v>
      </c>
      <c r="D17" s="42">
        <v>1994</v>
      </c>
      <c r="E17" s="43"/>
      <c r="F17" s="44" t="s">
        <v>49</v>
      </c>
      <c r="G17" s="44" t="s">
        <v>50</v>
      </c>
      <c r="H17" s="43"/>
      <c r="I17" s="45" t="s">
        <v>57</v>
      </c>
      <c r="J17" s="45"/>
      <c r="K17" s="45"/>
      <c r="L17" s="43"/>
      <c r="M17" s="43"/>
      <c r="N17" s="43"/>
      <c r="O17" s="46"/>
      <c r="P17" s="30"/>
    </row>
    <row r="18" spans="2:16" ht="30">
      <c r="B18" s="23" t="s">
        <v>53</v>
      </c>
      <c r="C18" s="31">
        <v>190</v>
      </c>
      <c r="D18" s="25">
        <v>1995</v>
      </c>
      <c r="E18" s="26"/>
      <c r="F18" s="27" t="s">
        <v>49</v>
      </c>
      <c r="G18" s="27" t="s">
        <v>50</v>
      </c>
      <c r="H18" s="26"/>
      <c r="I18" s="28" t="s">
        <v>58</v>
      </c>
      <c r="J18" s="28"/>
      <c r="K18" s="28"/>
      <c r="L18" s="26"/>
      <c r="M18" s="26"/>
      <c r="N18" s="26"/>
      <c r="O18" s="29"/>
      <c r="P18" s="30"/>
    </row>
    <row r="19" spans="2:16" ht="30">
      <c r="B19" s="23" t="s">
        <v>53</v>
      </c>
      <c r="C19" s="31">
        <v>388</v>
      </c>
      <c r="D19" s="25">
        <v>1997</v>
      </c>
      <c r="E19" s="26"/>
      <c r="F19" s="27" t="s">
        <v>49</v>
      </c>
      <c r="G19" s="27" t="s">
        <v>50</v>
      </c>
      <c r="H19" s="26"/>
      <c r="I19" s="28" t="s">
        <v>59</v>
      </c>
      <c r="J19" s="28"/>
      <c r="K19" s="28"/>
      <c r="L19" s="27"/>
      <c r="M19" s="26"/>
      <c r="N19" s="27"/>
      <c r="O19" s="29"/>
      <c r="P19" s="30"/>
    </row>
    <row r="20" spans="2:16" ht="30">
      <c r="B20" s="23" t="s">
        <v>53</v>
      </c>
      <c r="C20" s="31">
        <v>489</v>
      </c>
      <c r="D20" s="25">
        <v>1998</v>
      </c>
      <c r="E20" s="26"/>
      <c r="F20" s="27" t="s">
        <v>49</v>
      </c>
      <c r="G20" s="27" t="s">
        <v>50</v>
      </c>
      <c r="H20" s="26"/>
      <c r="I20" s="28" t="s">
        <v>60</v>
      </c>
      <c r="J20" s="28"/>
      <c r="K20" s="28"/>
      <c r="L20" s="47"/>
      <c r="M20" s="26"/>
      <c r="N20" s="47"/>
      <c r="O20" s="29"/>
      <c r="P20" s="30"/>
    </row>
    <row r="21" spans="2:16" ht="15.75" customHeight="1">
      <c r="B21" s="23" t="s">
        <v>53</v>
      </c>
      <c r="C21" s="31">
        <v>594</v>
      </c>
      <c r="D21" s="25">
        <v>2000</v>
      </c>
      <c r="E21" s="26"/>
      <c r="F21" s="27" t="s">
        <v>49</v>
      </c>
      <c r="G21" s="27" t="s">
        <v>50</v>
      </c>
      <c r="H21" s="26"/>
      <c r="I21" s="28" t="s">
        <v>61</v>
      </c>
      <c r="J21" s="28"/>
      <c r="K21" s="28"/>
      <c r="L21" s="47"/>
      <c r="M21" s="26"/>
      <c r="N21" s="47"/>
      <c r="O21" s="29"/>
      <c r="P21" s="30"/>
    </row>
    <row r="22" spans="2:16" ht="15.75" customHeight="1">
      <c r="B22" s="23" t="s">
        <v>53</v>
      </c>
      <c r="C22" s="31">
        <v>734</v>
      </c>
      <c r="D22" s="25">
        <v>2002</v>
      </c>
      <c r="E22" s="26"/>
      <c r="F22" s="27" t="s">
        <v>49</v>
      </c>
      <c r="G22" s="27" t="s">
        <v>50</v>
      </c>
      <c r="H22" s="26"/>
      <c r="I22" s="28" t="s">
        <v>62</v>
      </c>
      <c r="J22" s="28"/>
      <c r="K22" s="28"/>
      <c r="L22" s="26"/>
      <c r="M22" s="26"/>
      <c r="N22" s="26"/>
      <c r="O22" s="29"/>
      <c r="P22" s="30"/>
    </row>
    <row r="23" spans="2:16" ht="15.75" customHeight="1">
      <c r="B23" s="23" t="s">
        <v>53</v>
      </c>
      <c r="C23" s="31">
        <v>1150</v>
      </c>
      <c r="D23" s="25">
        <v>2007</v>
      </c>
      <c r="E23" s="26"/>
      <c r="F23" s="27" t="s">
        <v>49</v>
      </c>
      <c r="G23" s="27" t="s">
        <v>50</v>
      </c>
      <c r="H23" s="26"/>
      <c r="I23" s="28" t="s">
        <v>63</v>
      </c>
      <c r="J23" s="28"/>
      <c r="K23" s="28"/>
      <c r="L23" s="27"/>
      <c r="M23" s="26"/>
      <c r="N23" s="27"/>
      <c r="O23" s="29"/>
      <c r="P23" s="30"/>
    </row>
    <row r="24" spans="2:16" ht="15.75" customHeight="1">
      <c r="B24" s="23" t="s">
        <v>53</v>
      </c>
      <c r="C24" s="31">
        <v>1450</v>
      </c>
      <c r="D24" s="25">
        <v>2011</v>
      </c>
      <c r="E24" s="26"/>
      <c r="F24" s="27" t="s">
        <v>49</v>
      </c>
      <c r="G24" s="27" t="s">
        <v>50</v>
      </c>
      <c r="H24" s="26"/>
      <c r="I24" s="28" t="s">
        <v>64</v>
      </c>
      <c r="J24" s="28"/>
      <c r="K24" s="28"/>
      <c r="L24" s="26"/>
      <c r="M24" s="26"/>
      <c r="N24" s="26"/>
      <c r="O24" s="29"/>
      <c r="P24" s="30"/>
    </row>
    <row r="25" spans="2:16" ht="15.75" customHeight="1">
      <c r="B25" s="23" t="s">
        <v>53</v>
      </c>
      <c r="C25" s="31">
        <v>1815</v>
      </c>
      <c r="D25" s="25">
        <v>2016</v>
      </c>
      <c r="E25" s="26"/>
      <c r="F25" s="27" t="s">
        <v>49</v>
      </c>
      <c r="G25" s="27" t="s">
        <v>50</v>
      </c>
      <c r="H25" s="26"/>
      <c r="I25" s="28" t="s">
        <v>65</v>
      </c>
      <c r="J25" s="28"/>
      <c r="K25" s="28"/>
      <c r="L25" s="26"/>
      <c r="M25" s="26"/>
      <c r="N25" s="26"/>
      <c r="O25" s="48" t="s">
        <v>66</v>
      </c>
      <c r="P25" s="49"/>
    </row>
    <row r="26" spans="2:16" ht="15.75" customHeight="1">
      <c r="B26" s="23" t="s">
        <v>67</v>
      </c>
      <c r="C26" s="31">
        <v>1599</v>
      </c>
      <c r="D26" s="25">
        <v>2005</v>
      </c>
      <c r="E26" s="26"/>
      <c r="F26" s="27" t="s">
        <v>49</v>
      </c>
      <c r="G26" s="27" t="s">
        <v>50</v>
      </c>
      <c r="H26" s="26"/>
      <c r="I26" s="28" t="s">
        <v>68</v>
      </c>
      <c r="J26" s="28"/>
      <c r="K26" s="28"/>
      <c r="L26" s="26"/>
      <c r="M26" s="26"/>
      <c r="N26" s="26"/>
      <c r="O26" s="29"/>
      <c r="P26" s="30"/>
    </row>
    <row r="27" spans="2:16" ht="15.75" customHeight="1">
      <c r="B27" s="23" t="s">
        <v>67</v>
      </c>
      <c r="C27" s="31">
        <v>943</v>
      </c>
      <c r="D27" s="25">
        <v>2014</v>
      </c>
      <c r="E27" s="26"/>
      <c r="F27" s="27" t="s">
        <v>49</v>
      </c>
      <c r="G27" s="27" t="s">
        <v>50</v>
      </c>
      <c r="H27" s="26"/>
      <c r="I27" s="28" t="s">
        <v>69</v>
      </c>
      <c r="J27" s="28"/>
      <c r="K27" s="28"/>
      <c r="L27" s="26"/>
      <c r="M27" s="26"/>
      <c r="N27" s="26"/>
      <c r="O27" s="29"/>
      <c r="P27" s="30"/>
    </row>
    <row r="28" spans="2:16" ht="15.75" customHeight="1">
      <c r="B28" s="23" t="s">
        <v>67</v>
      </c>
      <c r="C28" s="31">
        <v>2641</v>
      </c>
      <c r="D28" s="25">
        <v>2012</v>
      </c>
      <c r="E28" s="26"/>
      <c r="F28" s="27" t="s">
        <v>49</v>
      </c>
      <c r="G28" s="27" t="s">
        <v>50</v>
      </c>
      <c r="H28" s="26"/>
      <c r="I28" s="28" t="s">
        <v>70</v>
      </c>
      <c r="J28" s="28"/>
      <c r="K28" s="28"/>
      <c r="L28" s="26"/>
      <c r="M28" s="26"/>
      <c r="N28" s="26"/>
      <c r="O28" s="29"/>
      <c r="P28" s="30"/>
    </row>
    <row r="29" spans="2:16" ht="15.75" customHeight="1">
      <c r="B29" s="23" t="s">
        <v>67</v>
      </c>
      <c r="C29" s="31">
        <v>1826</v>
      </c>
      <c r="D29" s="25">
        <v>1994</v>
      </c>
      <c r="E29" s="26"/>
      <c r="F29" s="27" t="s">
        <v>49</v>
      </c>
      <c r="G29" s="27" t="s">
        <v>50</v>
      </c>
      <c r="H29" s="26"/>
      <c r="I29" s="28" t="s">
        <v>71</v>
      </c>
      <c r="J29" s="28"/>
      <c r="K29" s="28"/>
      <c r="L29" s="26"/>
      <c r="M29" s="26"/>
      <c r="N29" s="26"/>
      <c r="O29" s="29"/>
      <c r="P29" s="30"/>
    </row>
    <row r="30" spans="2:16" ht="15.75" customHeight="1">
      <c r="B30" s="23" t="s">
        <v>67</v>
      </c>
      <c r="C30" s="31">
        <v>2145</v>
      </c>
      <c r="D30" s="25">
        <v>1999</v>
      </c>
      <c r="E30" s="26"/>
      <c r="F30" s="27" t="s">
        <v>49</v>
      </c>
      <c r="G30" s="27" t="s">
        <v>50</v>
      </c>
      <c r="H30" s="26"/>
      <c r="I30" s="28" t="s">
        <v>72</v>
      </c>
      <c r="J30" s="28"/>
      <c r="K30" s="28"/>
      <c r="L30" s="26"/>
      <c r="M30" s="26"/>
      <c r="N30" s="26"/>
      <c r="O30" s="29"/>
      <c r="P30" s="30"/>
    </row>
    <row r="31" spans="2:16" ht="15.75" customHeight="1">
      <c r="B31" s="23" t="s">
        <v>67</v>
      </c>
      <c r="C31" s="50">
        <v>2539</v>
      </c>
      <c r="D31" s="25">
        <v>2000</v>
      </c>
      <c r="E31" s="26"/>
      <c r="F31" s="27" t="s">
        <v>49</v>
      </c>
      <c r="G31" s="27" t="s">
        <v>50</v>
      </c>
      <c r="H31" s="26"/>
      <c r="I31" s="28" t="s">
        <v>73</v>
      </c>
      <c r="J31" s="28"/>
      <c r="K31" s="28"/>
      <c r="L31" s="26"/>
      <c r="M31" s="26"/>
      <c r="N31" s="26"/>
      <c r="O31" s="29"/>
      <c r="P31" s="30"/>
    </row>
    <row r="32" spans="2:16" ht="15.75" customHeight="1">
      <c r="B32" s="23" t="s">
        <v>67</v>
      </c>
      <c r="C32" s="31">
        <v>1537</v>
      </c>
      <c r="D32" s="25">
        <v>2001</v>
      </c>
      <c r="E32" s="26"/>
      <c r="F32" s="27" t="s">
        <v>49</v>
      </c>
      <c r="G32" s="27" t="s">
        <v>50</v>
      </c>
      <c r="H32" s="26"/>
      <c r="I32" s="28" t="s">
        <v>74</v>
      </c>
      <c r="J32" s="28"/>
      <c r="K32" s="28"/>
      <c r="L32" s="26"/>
      <c r="M32" s="26"/>
      <c r="N32" s="26"/>
      <c r="O32" s="29"/>
      <c r="P32" s="30"/>
    </row>
    <row r="33" spans="1:26" ht="15.75" customHeight="1">
      <c r="B33" s="23" t="s">
        <v>67</v>
      </c>
      <c r="C33" s="31">
        <v>648</v>
      </c>
      <c r="D33" s="25">
        <v>2017</v>
      </c>
      <c r="E33" s="26"/>
      <c r="F33" s="27" t="s">
        <v>49</v>
      </c>
      <c r="G33" s="27" t="s">
        <v>50</v>
      </c>
      <c r="H33" s="26"/>
      <c r="I33" s="28" t="s">
        <v>75</v>
      </c>
      <c r="J33" s="28"/>
      <c r="K33" s="28"/>
      <c r="L33" s="26"/>
      <c r="M33" s="26"/>
      <c r="N33" s="26"/>
      <c r="O33" s="29"/>
      <c r="P33" s="30"/>
    </row>
    <row r="34" spans="1:26" ht="15.75" customHeight="1">
      <c r="B34" s="23" t="s">
        <v>67</v>
      </c>
      <c r="C34" s="31">
        <v>1499</v>
      </c>
      <c r="D34" s="25">
        <v>2017</v>
      </c>
      <c r="E34" s="26"/>
      <c r="F34" s="27" t="s">
        <v>49</v>
      </c>
      <c r="G34" s="27" t="s">
        <v>50</v>
      </c>
      <c r="H34" s="26"/>
      <c r="I34" s="28" t="s">
        <v>76</v>
      </c>
      <c r="J34" s="28"/>
      <c r="K34" s="28"/>
      <c r="L34" s="26"/>
      <c r="M34" s="26"/>
      <c r="N34" s="26"/>
      <c r="O34" s="29"/>
      <c r="P34" s="30"/>
    </row>
    <row r="35" spans="1:26" ht="15.75" customHeight="1">
      <c r="A35" s="16"/>
      <c r="B35" s="23" t="s">
        <v>67</v>
      </c>
      <c r="C35" s="31">
        <v>1599</v>
      </c>
      <c r="D35" s="25">
        <v>2005</v>
      </c>
      <c r="E35" s="26"/>
      <c r="F35" s="27" t="s">
        <v>49</v>
      </c>
      <c r="G35" s="27" t="s">
        <v>50</v>
      </c>
      <c r="H35" s="26"/>
      <c r="I35" s="28" t="s">
        <v>68</v>
      </c>
      <c r="J35" s="28"/>
      <c r="K35" s="28"/>
      <c r="L35" s="26"/>
      <c r="M35" s="26"/>
      <c r="N35" s="26"/>
      <c r="O35" s="29"/>
      <c r="P35" s="30"/>
      <c r="Q35" s="16"/>
      <c r="R35" s="16"/>
      <c r="S35" s="16"/>
      <c r="T35" s="16"/>
      <c r="U35" s="16"/>
      <c r="V35" s="16"/>
      <c r="W35" s="16"/>
      <c r="X35" s="16"/>
      <c r="Y35" s="16"/>
      <c r="Z35" s="16"/>
    </row>
    <row r="36" spans="1:26" ht="15.75" customHeight="1">
      <c r="B36" s="23" t="s">
        <v>67</v>
      </c>
      <c r="C36" s="31">
        <v>943</v>
      </c>
      <c r="D36" s="25">
        <v>2014</v>
      </c>
      <c r="E36" s="26"/>
      <c r="F36" s="27" t="s">
        <v>49</v>
      </c>
      <c r="G36" s="27" t="s">
        <v>50</v>
      </c>
      <c r="H36" s="26"/>
      <c r="I36" s="28" t="s">
        <v>69</v>
      </c>
      <c r="J36" s="28"/>
      <c r="K36" s="28"/>
      <c r="L36" s="27"/>
      <c r="M36" s="26"/>
      <c r="N36" s="27"/>
      <c r="O36" s="29"/>
      <c r="P36" s="30"/>
    </row>
    <row r="37" spans="1:26" ht="15.75" customHeight="1">
      <c r="B37" s="23" t="s">
        <v>67</v>
      </c>
      <c r="C37" s="31">
        <v>2641</v>
      </c>
      <c r="D37" s="25">
        <v>2012</v>
      </c>
      <c r="E37" s="26"/>
      <c r="F37" s="27" t="s">
        <v>49</v>
      </c>
      <c r="G37" s="27" t="s">
        <v>50</v>
      </c>
      <c r="H37" s="26"/>
      <c r="I37" s="28" t="s">
        <v>70</v>
      </c>
      <c r="J37" s="28"/>
      <c r="K37" s="28"/>
      <c r="L37" s="27"/>
      <c r="M37" s="26"/>
      <c r="N37" s="27"/>
      <c r="O37" s="29"/>
      <c r="P37" s="30"/>
    </row>
    <row r="38" spans="1:26" ht="15.75" customHeight="1">
      <c r="B38" s="23" t="s">
        <v>67</v>
      </c>
      <c r="C38" s="31">
        <v>1826</v>
      </c>
      <c r="D38" s="25">
        <v>1994</v>
      </c>
      <c r="E38" s="26"/>
      <c r="F38" s="27" t="s">
        <v>49</v>
      </c>
      <c r="G38" s="27" t="s">
        <v>50</v>
      </c>
      <c r="H38" s="26"/>
      <c r="I38" s="28" t="s">
        <v>71</v>
      </c>
      <c r="J38" s="28"/>
      <c r="K38" s="28"/>
      <c r="L38" s="27"/>
      <c r="M38" s="26"/>
      <c r="N38" s="27"/>
      <c r="O38" s="29"/>
      <c r="P38" s="30"/>
    </row>
    <row r="39" spans="1:26" ht="15.75" customHeight="1">
      <c r="B39" s="23" t="s">
        <v>67</v>
      </c>
      <c r="C39" s="50">
        <v>2145</v>
      </c>
      <c r="D39" s="25">
        <v>1999</v>
      </c>
      <c r="E39" s="26"/>
      <c r="F39" s="27" t="s">
        <v>49</v>
      </c>
      <c r="G39" s="27" t="s">
        <v>50</v>
      </c>
      <c r="H39" s="26"/>
      <c r="I39" s="28" t="s">
        <v>72</v>
      </c>
      <c r="J39" s="28"/>
      <c r="K39" s="28"/>
      <c r="L39" s="27"/>
      <c r="M39" s="26"/>
      <c r="N39" s="27"/>
      <c r="O39" s="29"/>
      <c r="P39" s="30"/>
    </row>
    <row r="40" spans="1:26" ht="15.75" customHeight="1">
      <c r="B40" s="23" t="s">
        <v>67</v>
      </c>
      <c r="C40" s="31">
        <v>2539</v>
      </c>
      <c r="D40" s="25">
        <v>2000</v>
      </c>
      <c r="E40" s="26"/>
      <c r="F40" s="27" t="s">
        <v>49</v>
      </c>
      <c r="G40" s="27" t="s">
        <v>50</v>
      </c>
      <c r="H40" s="26"/>
      <c r="I40" s="28" t="s">
        <v>73</v>
      </c>
      <c r="J40" s="28"/>
      <c r="K40" s="28"/>
      <c r="L40" s="27"/>
      <c r="M40" s="26"/>
      <c r="N40" s="27"/>
      <c r="O40" s="29"/>
      <c r="P40" s="30"/>
    </row>
    <row r="41" spans="1:26" ht="15.75" customHeight="1">
      <c r="B41" s="23" t="s">
        <v>67</v>
      </c>
      <c r="C41" s="31">
        <v>1537</v>
      </c>
      <c r="D41" s="25">
        <v>2001</v>
      </c>
      <c r="E41" s="26"/>
      <c r="F41" s="27" t="s">
        <v>49</v>
      </c>
      <c r="G41" s="27" t="s">
        <v>50</v>
      </c>
      <c r="H41" s="26"/>
      <c r="I41" s="28" t="s">
        <v>74</v>
      </c>
      <c r="J41" s="28"/>
      <c r="K41" s="28"/>
      <c r="L41" s="27"/>
      <c r="M41" s="26"/>
      <c r="N41" s="27"/>
      <c r="O41" s="29"/>
      <c r="P41" s="30"/>
    </row>
    <row r="42" spans="1:26" ht="15.75" customHeight="1">
      <c r="B42" s="23" t="s">
        <v>67</v>
      </c>
      <c r="C42" s="31">
        <v>648</v>
      </c>
      <c r="D42" s="25">
        <v>2017</v>
      </c>
      <c r="E42" s="26"/>
      <c r="F42" s="27" t="s">
        <v>49</v>
      </c>
      <c r="G42" s="27" t="s">
        <v>50</v>
      </c>
      <c r="H42" s="26"/>
      <c r="I42" s="28" t="s">
        <v>75</v>
      </c>
      <c r="J42" s="28"/>
      <c r="K42" s="28"/>
      <c r="L42" s="27"/>
      <c r="M42" s="26"/>
      <c r="N42" s="27"/>
      <c r="O42" s="29"/>
      <c r="P42" s="30"/>
    </row>
    <row r="43" spans="1:26" ht="15.75" customHeight="1">
      <c r="B43" s="23" t="s">
        <v>67</v>
      </c>
      <c r="C43" s="31">
        <v>111</v>
      </c>
      <c r="D43" s="25">
        <v>1996</v>
      </c>
      <c r="E43" s="51" t="s">
        <v>77</v>
      </c>
      <c r="F43" s="27" t="s">
        <v>49</v>
      </c>
      <c r="G43" s="27" t="s">
        <v>50</v>
      </c>
      <c r="H43" s="27" t="s">
        <v>78</v>
      </c>
      <c r="I43" s="28" t="s">
        <v>79</v>
      </c>
      <c r="J43" s="28"/>
      <c r="K43" s="28"/>
      <c r="L43" s="27"/>
      <c r="M43" s="26"/>
      <c r="N43" s="27"/>
      <c r="O43" s="29"/>
      <c r="P43" s="30"/>
    </row>
    <row r="44" spans="1:26" ht="15.75" customHeight="1">
      <c r="B44" s="23" t="s">
        <v>67</v>
      </c>
      <c r="C44" s="24">
        <v>1510</v>
      </c>
      <c r="D44" s="52">
        <v>2013</v>
      </c>
      <c r="E44" s="27"/>
      <c r="F44" s="27"/>
      <c r="G44" s="27" t="s">
        <v>50</v>
      </c>
      <c r="H44" s="27"/>
      <c r="I44" s="28" t="s">
        <v>80</v>
      </c>
      <c r="J44" s="28"/>
      <c r="K44" s="28"/>
      <c r="L44" s="27"/>
      <c r="M44" s="26"/>
      <c r="N44" s="27"/>
      <c r="O44" s="29"/>
      <c r="P44" s="30"/>
    </row>
    <row r="45" spans="1:26" ht="15.75" customHeight="1">
      <c r="B45" s="23" t="s">
        <v>81</v>
      </c>
      <c r="C45" s="24">
        <v>6</v>
      </c>
      <c r="D45" s="52">
        <v>2016</v>
      </c>
      <c r="E45" s="27" t="s">
        <v>82</v>
      </c>
      <c r="F45" s="27" t="s">
        <v>83</v>
      </c>
      <c r="G45" s="27" t="s">
        <v>50</v>
      </c>
      <c r="H45" s="27" t="s">
        <v>84</v>
      </c>
      <c r="I45" s="28" t="s">
        <v>85</v>
      </c>
      <c r="J45" s="28"/>
      <c r="K45" s="28"/>
      <c r="L45" s="27"/>
      <c r="M45" s="26"/>
      <c r="N45" s="27"/>
      <c r="O45" s="29"/>
      <c r="P45" s="30"/>
    </row>
    <row r="46" spans="1:26" ht="15.75" customHeight="1">
      <c r="B46" s="23" t="s">
        <v>81</v>
      </c>
      <c r="C46" s="24">
        <v>11</v>
      </c>
      <c r="D46" s="52">
        <v>2016</v>
      </c>
      <c r="E46" s="27" t="s">
        <v>86</v>
      </c>
      <c r="F46" s="27" t="s">
        <v>83</v>
      </c>
      <c r="G46" s="27" t="s">
        <v>50</v>
      </c>
      <c r="H46" s="27" t="s">
        <v>87</v>
      </c>
      <c r="I46" s="28" t="s">
        <v>88</v>
      </c>
      <c r="J46" s="28"/>
      <c r="K46" s="28"/>
      <c r="L46" s="27"/>
      <c r="M46" s="26"/>
      <c r="N46" s="27"/>
      <c r="O46" s="29"/>
      <c r="P46" s="30"/>
    </row>
    <row r="47" spans="1:26" ht="15.75" customHeight="1">
      <c r="B47" s="23" t="s">
        <v>81</v>
      </c>
      <c r="C47" s="52">
        <v>1</v>
      </c>
      <c r="D47" s="52">
        <v>2016</v>
      </c>
      <c r="E47" s="27"/>
      <c r="F47" s="27" t="s">
        <v>89</v>
      </c>
      <c r="G47" s="27" t="s">
        <v>50</v>
      </c>
      <c r="H47" s="27"/>
      <c r="I47" s="28" t="s">
        <v>90</v>
      </c>
      <c r="J47" s="28"/>
      <c r="K47" s="28"/>
      <c r="L47" s="27"/>
      <c r="M47" s="26"/>
      <c r="N47" s="27"/>
      <c r="O47" s="29"/>
      <c r="P47" s="30"/>
    </row>
    <row r="48" spans="1:26" ht="15.75" customHeight="1">
      <c r="B48" s="23" t="s">
        <v>81</v>
      </c>
      <c r="C48" s="52">
        <v>5</v>
      </c>
      <c r="D48" s="52">
        <v>2016</v>
      </c>
      <c r="E48" s="27"/>
      <c r="F48" s="27" t="s">
        <v>89</v>
      </c>
      <c r="G48" s="27" t="s">
        <v>50</v>
      </c>
      <c r="H48" s="27"/>
      <c r="I48" s="28" t="s">
        <v>91</v>
      </c>
      <c r="J48" s="28"/>
      <c r="K48" s="28"/>
      <c r="L48" s="27"/>
      <c r="M48" s="26"/>
      <c r="N48" s="27"/>
      <c r="O48" s="29"/>
      <c r="P48" s="30"/>
    </row>
    <row r="49" spans="2:16" ht="15.75" customHeight="1">
      <c r="B49" s="23" t="s">
        <v>81</v>
      </c>
      <c r="C49" s="52">
        <v>5</v>
      </c>
      <c r="D49" s="52">
        <v>2016</v>
      </c>
      <c r="E49" s="27"/>
      <c r="F49" s="27" t="s">
        <v>89</v>
      </c>
      <c r="G49" s="27" t="s">
        <v>50</v>
      </c>
      <c r="H49" s="27"/>
      <c r="I49" s="28" t="s">
        <v>92</v>
      </c>
      <c r="J49" s="28"/>
      <c r="K49" s="28"/>
      <c r="L49" s="27"/>
      <c r="M49" s="26"/>
      <c r="N49" s="27"/>
      <c r="O49" s="29"/>
      <c r="P49" s="30"/>
    </row>
    <row r="50" spans="2:16" ht="15.75" customHeight="1">
      <c r="B50" s="23" t="s">
        <v>53</v>
      </c>
      <c r="C50" s="24">
        <v>57</v>
      </c>
      <c r="D50" s="52">
        <v>1887</v>
      </c>
      <c r="E50" s="53"/>
      <c r="F50" s="27" t="s">
        <v>49</v>
      </c>
      <c r="G50" s="27" t="s">
        <v>93</v>
      </c>
      <c r="H50" s="53"/>
      <c r="I50" s="28" t="s">
        <v>94</v>
      </c>
      <c r="J50" s="28"/>
      <c r="K50" s="28"/>
      <c r="L50" s="54"/>
      <c r="M50" s="26"/>
      <c r="N50" s="54"/>
      <c r="O50" s="55"/>
      <c r="P50" s="56"/>
    </row>
    <row r="51" spans="2:16" ht="15.75" customHeight="1">
      <c r="B51" s="23" t="s">
        <v>53</v>
      </c>
      <c r="C51" s="24">
        <v>962</v>
      </c>
      <c r="D51" s="52">
        <v>2005</v>
      </c>
      <c r="E51" s="53"/>
      <c r="F51" s="27" t="s">
        <v>49</v>
      </c>
      <c r="G51" s="27" t="s">
        <v>93</v>
      </c>
      <c r="H51" s="53"/>
      <c r="I51" s="28" t="s">
        <v>95</v>
      </c>
      <c r="J51" s="28"/>
      <c r="K51" s="28"/>
      <c r="L51" s="57"/>
      <c r="M51" s="26"/>
      <c r="N51" s="57"/>
      <c r="O51" s="55"/>
      <c r="P51" s="56"/>
    </row>
    <row r="52" spans="2:16" ht="15.75" customHeight="1">
      <c r="B52" s="23" t="s">
        <v>53</v>
      </c>
      <c r="C52" s="24">
        <v>1437</v>
      </c>
      <c r="D52" s="52">
        <v>2011</v>
      </c>
      <c r="E52" s="54"/>
      <c r="F52" s="27" t="s">
        <v>49</v>
      </c>
      <c r="G52" s="27" t="s">
        <v>93</v>
      </c>
      <c r="H52" s="54"/>
      <c r="I52" s="28" t="s">
        <v>96</v>
      </c>
      <c r="J52" s="28"/>
      <c r="K52" s="28"/>
      <c r="L52" s="54"/>
      <c r="M52" s="26"/>
      <c r="N52" s="54"/>
      <c r="O52" s="55"/>
      <c r="P52" s="56"/>
    </row>
    <row r="53" spans="2:16" ht="15.75" customHeight="1">
      <c r="B53" s="23" t="s">
        <v>67</v>
      </c>
      <c r="C53" s="24">
        <v>19</v>
      </c>
      <c r="D53" s="52">
        <v>2012</v>
      </c>
      <c r="E53" s="54"/>
      <c r="F53" s="27" t="s">
        <v>49</v>
      </c>
      <c r="G53" s="27" t="s">
        <v>93</v>
      </c>
      <c r="H53" s="54"/>
      <c r="I53" s="28" t="s">
        <v>97</v>
      </c>
      <c r="J53" s="28"/>
      <c r="K53" s="28"/>
      <c r="L53" s="58"/>
      <c r="M53" s="26"/>
      <c r="N53" s="58"/>
      <c r="O53" s="59"/>
      <c r="P53" s="60"/>
    </row>
    <row r="54" spans="2:16" ht="15.75" customHeight="1">
      <c r="B54" s="23" t="s">
        <v>67</v>
      </c>
      <c r="C54" s="24">
        <v>1510</v>
      </c>
      <c r="D54" s="52">
        <v>2013</v>
      </c>
      <c r="E54" s="54"/>
      <c r="F54" s="27" t="s">
        <v>49</v>
      </c>
      <c r="G54" s="27" t="s">
        <v>93</v>
      </c>
      <c r="H54" s="54"/>
      <c r="I54" s="28" t="s">
        <v>98</v>
      </c>
      <c r="J54" s="28"/>
      <c r="K54" s="28"/>
      <c r="L54" s="54"/>
      <c r="M54" s="26"/>
      <c r="N54" s="54"/>
      <c r="O54" s="55"/>
      <c r="P54" s="56"/>
    </row>
    <row r="55" spans="2:16" ht="15.75" customHeight="1">
      <c r="B55" s="23" t="s">
        <v>53</v>
      </c>
      <c r="C55" s="24">
        <v>527</v>
      </c>
      <c r="D55" s="52">
        <v>1999</v>
      </c>
      <c r="E55" s="27" t="s">
        <v>99</v>
      </c>
      <c r="F55" s="27" t="s">
        <v>49</v>
      </c>
      <c r="G55" s="27" t="s">
        <v>100</v>
      </c>
      <c r="H55" s="27" t="s">
        <v>101</v>
      </c>
      <c r="I55" s="28" t="s">
        <v>102</v>
      </c>
      <c r="J55" s="28" t="s">
        <v>103</v>
      </c>
      <c r="K55" s="28" t="s">
        <v>104</v>
      </c>
      <c r="L55" s="27" t="s">
        <v>105</v>
      </c>
      <c r="M55" s="26" t="s">
        <v>106</v>
      </c>
      <c r="N55" s="27" t="s">
        <v>107</v>
      </c>
      <c r="O55" s="61">
        <v>43424</v>
      </c>
      <c r="P55" s="30"/>
    </row>
    <row r="56" spans="2:16" ht="15.75" customHeight="1">
      <c r="B56" s="23" t="s">
        <v>53</v>
      </c>
      <c r="C56" s="24">
        <v>1474</v>
      </c>
      <c r="D56" s="52">
        <v>2011</v>
      </c>
      <c r="E56" s="27" t="s">
        <v>108</v>
      </c>
      <c r="F56" s="27" t="s">
        <v>49</v>
      </c>
      <c r="G56" s="27" t="s">
        <v>100</v>
      </c>
      <c r="H56" s="27" t="s">
        <v>109</v>
      </c>
      <c r="I56" s="28" t="s">
        <v>110</v>
      </c>
      <c r="J56" s="28" t="s">
        <v>111</v>
      </c>
      <c r="K56" s="28" t="s">
        <v>112</v>
      </c>
      <c r="L56" s="27" t="s">
        <v>113</v>
      </c>
      <c r="M56" s="26" t="s">
        <v>106</v>
      </c>
      <c r="N56" s="27" t="s">
        <v>107</v>
      </c>
      <c r="O56" s="61">
        <v>43424</v>
      </c>
      <c r="P56" s="30"/>
    </row>
    <row r="57" spans="2:16" ht="15.75" customHeight="1">
      <c r="B57" s="23" t="s">
        <v>53</v>
      </c>
      <c r="C57" s="24">
        <v>1712</v>
      </c>
      <c r="D57" s="52">
        <v>2014</v>
      </c>
      <c r="E57" s="27" t="s">
        <v>114</v>
      </c>
      <c r="F57" s="27" t="s">
        <v>49</v>
      </c>
      <c r="G57" s="27" t="s">
        <v>100</v>
      </c>
      <c r="H57" s="27" t="s">
        <v>115</v>
      </c>
      <c r="I57" s="28" t="s">
        <v>116</v>
      </c>
      <c r="J57" s="28" t="s">
        <v>117</v>
      </c>
      <c r="K57" s="28" t="s">
        <v>118</v>
      </c>
      <c r="L57" s="27" t="s">
        <v>119</v>
      </c>
      <c r="M57" s="26" t="s">
        <v>106</v>
      </c>
      <c r="N57" s="27" t="s">
        <v>107</v>
      </c>
      <c r="O57" s="61">
        <v>43424</v>
      </c>
      <c r="P57" s="30"/>
    </row>
    <row r="58" spans="2:16" ht="15.75" customHeight="1">
      <c r="B58" s="23" t="s">
        <v>67</v>
      </c>
      <c r="C58" s="24">
        <v>2693</v>
      </c>
      <c r="D58" s="52">
        <v>2012</v>
      </c>
      <c r="E58" s="27" t="s">
        <v>120</v>
      </c>
      <c r="F58" s="27" t="s">
        <v>49</v>
      </c>
      <c r="G58" s="27" t="s">
        <v>100</v>
      </c>
      <c r="H58" s="27" t="s">
        <v>121</v>
      </c>
      <c r="I58" s="28" t="s">
        <v>122</v>
      </c>
      <c r="J58" s="28" t="s">
        <v>123</v>
      </c>
      <c r="K58" s="28" t="s">
        <v>118</v>
      </c>
      <c r="L58" s="27" t="s">
        <v>124</v>
      </c>
      <c r="M58" s="26" t="s">
        <v>106</v>
      </c>
      <c r="N58" s="27" t="s">
        <v>107</v>
      </c>
      <c r="O58" s="61">
        <v>43424</v>
      </c>
      <c r="P58" s="30"/>
    </row>
    <row r="59" spans="2:16" ht="15.75" customHeight="1">
      <c r="B59" s="23" t="s">
        <v>53</v>
      </c>
      <c r="C59" s="62">
        <v>1581</v>
      </c>
      <c r="D59" s="52">
        <v>2012</v>
      </c>
      <c r="E59" s="27" t="s">
        <v>125</v>
      </c>
      <c r="F59" s="27" t="s">
        <v>126</v>
      </c>
      <c r="G59" s="27" t="s">
        <v>100</v>
      </c>
      <c r="H59" s="27" t="s">
        <v>127</v>
      </c>
      <c r="I59" s="28" t="s">
        <v>128</v>
      </c>
      <c r="J59" s="28" t="s">
        <v>129</v>
      </c>
      <c r="K59" s="28" t="s">
        <v>130</v>
      </c>
      <c r="L59" s="27" t="s">
        <v>105</v>
      </c>
      <c r="M59" s="26" t="s">
        <v>106</v>
      </c>
      <c r="N59" s="27" t="s">
        <v>107</v>
      </c>
      <c r="O59" s="61">
        <v>43424</v>
      </c>
      <c r="P59" s="30"/>
    </row>
    <row r="60" spans="2:16" ht="15.75" customHeight="1">
      <c r="B60" s="23" t="s">
        <v>53</v>
      </c>
      <c r="C60" s="62">
        <v>1341</v>
      </c>
      <c r="D60" s="52">
        <v>2009</v>
      </c>
      <c r="E60" s="27" t="s">
        <v>131</v>
      </c>
      <c r="F60" s="27" t="s">
        <v>126</v>
      </c>
      <c r="G60" s="27" t="s">
        <v>100</v>
      </c>
      <c r="H60" s="27" t="s">
        <v>132</v>
      </c>
      <c r="I60" s="28" t="s">
        <v>133</v>
      </c>
      <c r="J60" s="28" t="s">
        <v>134</v>
      </c>
      <c r="K60" s="28" t="s">
        <v>135</v>
      </c>
      <c r="L60" s="27" t="s">
        <v>113</v>
      </c>
      <c r="M60" s="26" t="s">
        <v>106</v>
      </c>
      <c r="N60" s="27" t="s">
        <v>107</v>
      </c>
      <c r="O60" s="61">
        <v>43424</v>
      </c>
      <c r="P60" s="30"/>
    </row>
    <row r="61" spans="2:16" ht="15.75" customHeight="1">
      <c r="B61" s="23" t="s">
        <v>53</v>
      </c>
      <c r="C61" s="62">
        <v>603</v>
      </c>
      <c r="D61" s="52">
        <v>2000</v>
      </c>
      <c r="E61" s="27" t="s">
        <v>136</v>
      </c>
      <c r="F61" s="27" t="s">
        <v>126</v>
      </c>
      <c r="G61" s="27" t="s">
        <v>100</v>
      </c>
      <c r="H61" s="27" t="s">
        <v>127</v>
      </c>
      <c r="I61" s="28" t="s">
        <v>137</v>
      </c>
      <c r="J61" s="28" t="s">
        <v>138</v>
      </c>
      <c r="K61" s="28" t="s">
        <v>107</v>
      </c>
      <c r="L61" s="27" t="s">
        <v>139</v>
      </c>
      <c r="M61" s="26" t="s">
        <v>106</v>
      </c>
      <c r="N61" s="27" t="s">
        <v>107</v>
      </c>
      <c r="O61" s="61">
        <v>43424</v>
      </c>
      <c r="P61" s="30"/>
    </row>
    <row r="62" spans="2:16" ht="15.75" customHeight="1">
      <c r="B62" s="23" t="s">
        <v>53</v>
      </c>
      <c r="C62" s="24">
        <v>828</v>
      </c>
      <c r="D62" s="52">
        <v>2003</v>
      </c>
      <c r="E62" s="27"/>
      <c r="F62" s="27" t="s">
        <v>49</v>
      </c>
      <c r="G62" s="27" t="s">
        <v>140</v>
      </c>
      <c r="H62" s="27"/>
      <c r="I62" s="28" t="s">
        <v>141</v>
      </c>
      <c r="J62" s="28"/>
      <c r="K62" s="28"/>
      <c r="L62" s="27"/>
      <c r="M62" s="26"/>
      <c r="N62" s="27"/>
      <c r="O62" s="29"/>
      <c r="P62" s="30"/>
    </row>
    <row r="63" spans="2:16" ht="15.75" customHeight="1">
      <c r="B63" s="23" t="s">
        <v>53</v>
      </c>
      <c r="C63" s="24">
        <v>1045</v>
      </c>
      <c r="D63" s="52">
        <v>1978</v>
      </c>
      <c r="E63" s="27"/>
      <c r="F63" s="27" t="s">
        <v>49</v>
      </c>
      <c r="G63" s="27" t="s">
        <v>140</v>
      </c>
      <c r="H63" s="27"/>
      <c r="I63" s="28" t="s">
        <v>142</v>
      </c>
      <c r="J63" s="28"/>
      <c r="K63" s="28"/>
      <c r="L63" s="27"/>
      <c r="M63" s="26"/>
      <c r="N63" s="27"/>
      <c r="O63" s="29"/>
      <c r="P63" s="30"/>
    </row>
    <row r="64" spans="2:16" ht="15.75" customHeight="1">
      <c r="B64" s="23" t="s">
        <v>53</v>
      </c>
      <c r="C64" s="24">
        <v>1010</v>
      </c>
      <c r="D64" s="52">
        <v>2006</v>
      </c>
      <c r="E64" s="27"/>
      <c r="F64" s="27" t="s">
        <v>49</v>
      </c>
      <c r="G64" s="27" t="s">
        <v>140</v>
      </c>
      <c r="H64" s="27"/>
      <c r="I64" s="28" t="s">
        <v>143</v>
      </c>
      <c r="J64" s="28"/>
      <c r="K64" s="28"/>
      <c r="L64" s="63"/>
      <c r="M64" s="26"/>
      <c r="N64" s="63"/>
      <c r="O64" s="64"/>
      <c r="P64" s="65"/>
    </row>
    <row r="65" spans="2:16" ht="15.75" customHeight="1">
      <c r="B65" s="23" t="s">
        <v>53</v>
      </c>
      <c r="C65" s="24">
        <v>1042</v>
      </c>
      <c r="D65" s="52">
        <v>1978</v>
      </c>
      <c r="E65" s="27"/>
      <c r="F65" s="27" t="s">
        <v>49</v>
      </c>
      <c r="G65" s="27" t="s">
        <v>140</v>
      </c>
      <c r="H65" s="27"/>
      <c r="I65" s="28" t="s">
        <v>144</v>
      </c>
      <c r="J65" s="28"/>
      <c r="K65" s="28"/>
      <c r="L65" s="27"/>
      <c r="M65" s="26"/>
      <c r="N65" s="27"/>
      <c r="O65" s="64"/>
      <c r="P65" s="65"/>
    </row>
    <row r="66" spans="2:16" ht="15.75" customHeight="1">
      <c r="B66" s="23" t="s">
        <v>53</v>
      </c>
      <c r="C66" s="24">
        <v>21</v>
      </c>
      <c r="D66" s="52">
        <v>1982</v>
      </c>
      <c r="E66" s="27"/>
      <c r="F66" s="27" t="s">
        <v>49</v>
      </c>
      <c r="G66" s="27" t="s">
        <v>140</v>
      </c>
      <c r="H66" s="27"/>
      <c r="I66" s="28" t="s">
        <v>145</v>
      </c>
      <c r="J66" s="28"/>
      <c r="K66" s="28"/>
      <c r="L66" s="27"/>
      <c r="M66" s="26"/>
      <c r="N66" s="27"/>
      <c r="O66" s="64"/>
      <c r="P66" s="65"/>
    </row>
    <row r="67" spans="2:16" ht="15.75" customHeight="1">
      <c r="B67" s="23" t="s">
        <v>53</v>
      </c>
      <c r="C67" s="24">
        <v>100</v>
      </c>
      <c r="D67" s="52">
        <v>1993</v>
      </c>
      <c r="E67" s="27"/>
      <c r="F67" s="27" t="s">
        <v>49</v>
      </c>
      <c r="G67" s="27" t="s">
        <v>140</v>
      </c>
      <c r="H67" s="27"/>
      <c r="I67" s="28" t="s">
        <v>146</v>
      </c>
      <c r="J67" s="28"/>
      <c r="K67" s="28"/>
      <c r="L67" s="27"/>
      <c r="M67" s="26"/>
      <c r="N67" s="27"/>
      <c r="O67" s="29"/>
      <c r="P67" s="30"/>
    </row>
    <row r="68" spans="2:16" ht="15.75" customHeight="1">
      <c r="B68" s="23" t="s">
        <v>53</v>
      </c>
      <c r="C68" s="24">
        <v>1468</v>
      </c>
      <c r="D68" s="52">
        <v>2011</v>
      </c>
      <c r="E68" s="27"/>
      <c r="F68" s="27" t="s">
        <v>49</v>
      </c>
      <c r="G68" s="27" t="s">
        <v>140</v>
      </c>
      <c r="H68" s="27"/>
      <c r="I68" s="28" t="s">
        <v>147</v>
      </c>
      <c r="J68" s="28"/>
      <c r="K68" s="28"/>
      <c r="L68" s="27"/>
      <c r="M68" s="26"/>
      <c r="N68" s="27"/>
      <c r="O68" s="29"/>
      <c r="P68" s="30"/>
    </row>
    <row r="69" spans="2:16" ht="15.75" customHeight="1">
      <c r="B69" s="23" t="s">
        <v>53</v>
      </c>
      <c r="C69" s="24">
        <v>734</v>
      </c>
      <c r="D69" s="52">
        <v>2002</v>
      </c>
      <c r="E69" s="27"/>
      <c r="F69" s="27" t="s">
        <v>49</v>
      </c>
      <c r="G69" s="27" t="s">
        <v>140</v>
      </c>
      <c r="H69" s="27"/>
      <c r="I69" s="28" t="s">
        <v>148</v>
      </c>
      <c r="J69" s="28"/>
      <c r="K69" s="28"/>
      <c r="L69" s="27"/>
      <c r="M69" s="26"/>
      <c r="N69" s="27"/>
      <c r="O69" s="29"/>
      <c r="P69" s="30"/>
    </row>
    <row r="70" spans="2:16" ht="15.75" customHeight="1">
      <c r="B70" s="23" t="s">
        <v>67</v>
      </c>
      <c r="C70" s="24">
        <v>3743</v>
      </c>
      <c r="D70" s="52">
        <v>1950</v>
      </c>
      <c r="E70" s="27"/>
      <c r="F70" s="27" t="s">
        <v>49</v>
      </c>
      <c r="G70" s="27" t="s">
        <v>140</v>
      </c>
      <c r="H70" s="27"/>
      <c r="I70" s="28" t="s">
        <v>149</v>
      </c>
      <c r="J70" s="28"/>
      <c r="K70" s="28"/>
      <c r="L70" s="27"/>
      <c r="M70" s="26"/>
      <c r="N70" s="27"/>
      <c r="O70" s="29"/>
      <c r="P70" s="30"/>
    </row>
    <row r="71" spans="2:16" ht="15.75" customHeight="1">
      <c r="B71" s="23" t="s">
        <v>150</v>
      </c>
      <c r="C71" s="24">
        <v>1401</v>
      </c>
      <c r="D71" s="52">
        <v>2007</v>
      </c>
      <c r="E71" s="27"/>
      <c r="F71" s="27"/>
      <c r="G71" s="27" t="s">
        <v>140</v>
      </c>
      <c r="H71" s="27"/>
      <c r="I71" s="28" t="s">
        <v>151</v>
      </c>
      <c r="J71" s="28"/>
      <c r="K71" s="28"/>
      <c r="L71" s="27"/>
      <c r="M71" s="26"/>
      <c r="N71" s="27"/>
      <c r="O71" s="29"/>
      <c r="P71" s="30"/>
    </row>
    <row r="72" spans="2:16" ht="15.75" customHeight="1">
      <c r="B72" s="23" t="s">
        <v>53</v>
      </c>
      <c r="C72" s="31">
        <v>9</v>
      </c>
      <c r="D72" s="25">
        <v>1989</v>
      </c>
      <c r="E72" s="26"/>
      <c r="F72" s="27" t="s">
        <v>49</v>
      </c>
      <c r="G72" s="27" t="s">
        <v>152</v>
      </c>
      <c r="H72" s="26"/>
      <c r="I72" s="28" t="s">
        <v>153</v>
      </c>
      <c r="J72" s="28"/>
      <c r="K72" s="28"/>
      <c r="L72" s="27"/>
      <c r="M72" s="26"/>
      <c r="N72" s="27"/>
      <c r="O72" s="29"/>
      <c r="P72" s="30"/>
    </row>
    <row r="73" spans="2:16" ht="15.75" customHeight="1">
      <c r="B73" s="23" t="s">
        <v>53</v>
      </c>
      <c r="C73" s="31">
        <v>115</v>
      </c>
      <c r="D73" s="25">
        <v>1994</v>
      </c>
      <c r="E73" s="26"/>
      <c r="F73" s="27" t="s">
        <v>49</v>
      </c>
      <c r="G73" s="27" t="s">
        <v>152</v>
      </c>
      <c r="H73" s="26"/>
      <c r="I73" s="28" t="s">
        <v>154</v>
      </c>
      <c r="J73" s="28"/>
      <c r="K73" s="28"/>
      <c r="L73" s="26"/>
      <c r="M73" s="26"/>
      <c r="N73" s="26"/>
      <c r="O73" s="29"/>
      <c r="P73" s="30"/>
    </row>
    <row r="74" spans="2:16" ht="15.75" customHeight="1">
      <c r="B74" s="23" t="s">
        <v>53</v>
      </c>
      <c r="C74" s="31">
        <v>400</v>
      </c>
      <c r="D74" s="25">
        <v>1997</v>
      </c>
      <c r="E74" s="26"/>
      <c r="F74" s="27" t="s">
        <v>49</v>
      </c>
      <c r="G74" s="27" t="s">
        <v>152</v>
      </c>
      <c r="H74" s="26"/>
      <c r="I74" s="28" t="s">
        <v>155</v>
      </c>
      <c r="J74" s="28"/>
      <c r="K74" s="28"/>
      <c r="L74" s="27"/>
      <c r="M74" s="26"/>
      <c r="N74" s="27"/>
      <c r="O74" s="29"/>
      <c r="P74" s="30"/>
    </row>
    <row r="75" spans="2:16" ht="15.75" customHeight="1">
      <c r="B75" s="23" t="s">
        <v>53</v>
      </c>
      <c r="C75" s="31">
        <v>1083</v>
      </c>
      <c r="D75" s="25">
        <v>2006</v>
      </c>
      <c r="E75" s="26"/>
      <c r="F75" s="27" t="s">
        <v>49</v>
      </c>
      <c r="G75" s="27" t="s">
        <v>152</v>
      </c>
      <c r="H75" s="26"/>
      <c r="I75" s="28" t="s">
        <v>156</v>
      </c>
      <c r="J75" s="28"/>
      <c r="K75" s="28"/>
      <c r="L75" s="27"/>
      <c r="M75" s="26"/>
      <c r="N75" s="27"/>
      <c r="O75" s="29"/>
      <c r="P75" s="30"/>
    </row>
    <row r="76" spans="2:16" ht="15.75" customHeight="1">
      <c r="B76" s="23" t="s">
        <v>53</v>
      </c>
      <c r="C76" s="31">
        <v>1454</v>
      </c>
      <c r="D76" s="25">
        <v>2011</v>
      </c>
      <c r="E76" s="26"/>
      <c r="F76" s="27" t="s">
        <v>49</v>
      </c>
      <c r="G76" s="27" t="s">
        <v>152</v>
      </c>
      <c r="H76" s="26"/>
      <c r="I76" s="28" t="s">
        <v>157</v>
      </c>
      <c r="J76" s="28"/>
      <c r="K76" s="28"/>
      <c r="L76" s="27"/>
      <c r="M76" s="26"/>
      <c r="N76" s="27"/>
      <c r="O76" s="29"/>
      <c r="P76" s="30"/>
    </row>
    <row r="77" spans="2:16" ht="15.75" customHeight="1">
      <c r="B77" s="23" t="s">
        <v>53</v>
      </c>
      <c r="C77" s="31">
        <v>3</v>
      </c>
      <c r="D77" s="25">
        <v>1991</v>
      </c>
      <c r="E77" s="26"/>
      <c r="F77" s="27" t="s">
        <v>49</v>
      </c>
      <c r="G77" s="27" t="s">
        <v>152</v>
      </c>
      <c r="H77" s="26"/>
      <c r="I77" s="28" t="s">
        <v>158</v>
      </c>
      <c r="J77" s="28"/>
      <c r="K77" s="28"/>
      <c r="L77" s="27"/>
      <c r="M77" s="26"/>
      <c r="N77" s="27"/>
      <c r="O77" s="29"/>
      <c r="P77" s="30"/>
    </row>
    <row r="78" spans="2:16" ht="15.75" customHeight="1">
      <c r="B78" s="23" t="s">
        <v>53</v>
      </c>
      <c r="C78" s="31">
        <v>546</v>
      </c>
      <c r="D78" s="25">
        <v>1999</v>
      </c>
      <c r="E78" s="26"/>
      <c r="F78" s="27" t="s">
        <v>49</v>
      </c>
      <c r="G78" s="27" t="s">
        <v>152</v>
      </c>
      <c r="H78" s="26"/>
      <c r="I78" s="28" t="s">
        <v>159</v>
      </c>
      <c r="J78" s="28"/>
      <c r="K78" s="28"/>
      <c r="L78" s="27"/>
      <c r="M78" s="26"/>
      <c r="N78" s="27"/>
      <c r="O78" s="29"/>
      <c r="P78" s="30"/>
    </row>
    <row r="79" spans="2:16" ht="15.75" customHeight="1">
      <c r="B79" s="23" t="s">
        <v>53</v>
      </c>
      <c r="C79" s="31">
        <v>1469</v>
      </c>
      <c r="D79" s="25">
        <v>2011</v>
      </c>
      <c r="E79" s="26"/>
      <c r="F79" s="27" t="s">
        <v>49</v>
      </c>
      <c r="G79" s="27" t="s">
        <v>152</v>
      </c>
      <c r="H79" s="26"/>
      <c r="I79" s="28" t="s">
        <v>160</v>
      </c>
      <c r="J79" s="28"/>
      <c r="K79" s="28"/>
      <c r="L79" s="27"/>
      <c r="M79" s="26"/>
      <c r="N79" s="27"/>
      <c r="O79" s="29"/>
      <c r="P79" s="30"/>
    </row>
    <row r="80" spans="2:16" ht="15.75" customHeight="1">
      <c r="B80" s="23" t="s">
        <v>53</v>
      </c>
      <c r="C80" s="31">
        <v>1229</v>
      </c>
      <c r="D80" s="25">
        <v>2008</v>
      </c>
      <c r="E80" s="26"/>
      <c r="F80" s="27" t="s">
        <v>49</v>
      </c>
      <c r="G80" s="27" t="s">
        <v>152</v>
      </c>
      <c r="H80" s="26"/>
      <c r="I80" s="28" t="s">
        <v>161</v>
      </c>
      <c r="J80" s="28"/>
      <c r="K80" s="28"/>
      <c r="L80" s="27"/>
      <c r="M80" s="26"/>
      <c r="N80" s="27"/>
      <c r="O80" s="29"/>
      <c r="P80" s="30"/>
    </row>
    <row r="81" spans="2:16" ht="15.75" customHeight="1">
      <c r="B81" s="23" t="s">
        <v>53</v>
      </c>
      <c r="C81" s="31">
        <v>1537</v>
      </c>
      <c r="D81" s="25">
        <v>2012</v>
      </c>
      <c r="E81" s="26"/>
      <c r="F81" s="27" t="s">
        <v>49</v>
      </c>
      <c r="G81" s="27" t="s">
        <v>152</v>
      </c>
      <c r="H81" s="26"/>
      <c r="I81" s="28" t="s">
        <v>162</v>
      </c>
      <c r="J81" s="28"/>
      <c r="K81" s="28"/>
      <c r="L81" s="27"/>
      <c r="M81" s="26"/>
      <c r="N81" s="27"/>
      <c r="O81" s="29"/>
      <c r="P81" s="30"/>
    </row>
    <row r="82" spans="2:16" ht="15.75" customHeight="1">
      <c r="B82" s="23" t="s">
        <v>67</v>
      </c>
      <c r="C82" s="31">
        <v>1337</v>
      </c>
      <c r="D82" s="25">
        <v>2002</v>
      </c>
      <c r="E82" s="26"/>
      <c r="F82" s="27" t="s">
        <v>49</v>
      </c>
      <c r="G82" s="27" t="s">
        <v>152</v>
      </c>
      <c r="H82" s="26"/>
      <c r="I82" s="28" t="s">
        <v>163</v>
      </c>
      <c r="J82" s="28"/>
      <c r="K82" s="28"/>
      <c r="L82" s="26"/>
      <c r="M82" s="26"/>
      <c r="N82" s="26"/>
      <c r="O82" s="29"/>
      <c r="P82" s="30"/>
    </row>
    <row r="83" spans="2:16" ht="15.75" customHeight="1">
      <c r="B83" s="23" t="s">
        <v>67</v>
      </c>
      <c r="C83" s="31">
        <v>2482</v>
      </c>
      <c r="D83" s="25">
        <v>2012</v>
      </c>
      <c r="E83" s="26"/>
      <c r="F83" s="27" t="s">
        <v>49</v>
      </c>
      <c r="G83" s="27" t="s">
        <v>152</v>
      </c>
      <c r="H83" s="26"/>
      <c r="I83" s="28" t="s">
        <v>164</v>
      </c>
      <c r="J83" s="28"/>
      <c r="K83" s="28"/>
      <c r="L83" s="26"/>
      <c r="M83" s="26"/>
      <c r="N83" s="26"/>
      <c r="O83" s="29"/>
      <c r="P83" s="30"/>
    </row>
    <row r="84" spans="2:16" ht="15.75" customHeight="1">
      <c r="B84" s="23" t="s">
        <v>67</v>
      </c>
      <c r="C84" s="31">
        <v>543</v>
      </c>
      <c r="D84" s="25">
        <v>2013</v>
      </c>
      <c r="E84" s="26"/>
      <c r="F84" s="27" t="s">
        <v>49</v>
      </c>
      <c r="G84" s="27" t="s">
        <v>152</v>
      </c>
      <c r="H84" s="26"/>
      <c r="I84" s="28" t="s">
        <v>165</v>
      </c>
      <c r="J84" s="28"/>
      <c r="K84" s="28"/>
      <c r="L84" s="63"/>
      <c r="M84" s="26"/>
      <c r="N84" s="63"/>
      <c r="O84" s="64"/>
      <c r="P84" s="65"/>
    </row>
    <row r="85" spans="2:16" ht="15.75" customHeight="1">
      <c r="B85" s="23" t="s">
        <v>67</v>
      </c>
      <c r="C85" s="31">
        <v>2729</v>
      </c>
      <c r="D85" s="25">
        <v>2012</v>
      </c>
      <c r="E85" s="26"/>
      <c r="F85" s="27" t="s">
        <v>49</v>
      </c>
      <c r="G85" s="27" t="s">
        <v>152</v>
      </c>
      <c r="H85" s="26"/>
      <c r="I85" s="28" t="s">
        <v>166</v>
      </c>
      <c r="J85" s="28"/>
      <c r="K85" s="28"/>
      <c r="L85" s="26"/>
      <c r="M85" s="26"/>
      <c r="N85" s="26"/>
      <c r="O85" s="29"/>
      <c r="P85" s="30"/>
    </row>
    <row r="86" spans="2:16" ht="15.75" customHeight="1">
      <c r="B86" s="23" t="s">
        <v>67</v>
      </c>
      <c r="C86" s="31">
        <v>4300</v>
      </c>
      <c r="D86" s="25">
        <v>2007</v>
      </c>
      <c r="E86" s="26"/>
      <c r="F86" s="27" t="s">
        <v>49</v>
      </c>
      <c r="G86" s="27" t="s">
        <v>152</v>
      </c>
      <c r="H86" s="26"/>
      <c r="I86" s="28" t="s">
        <v>167</v>
      </c>
      <c r="J86" s="28"/>
      <c r="K86" s="28"/>
      <c r="L86" s="26"/>
      <c r="M86" s="26"/>
      <c r="N86" s="26"/>
      <c r="O86" s="29"/>
      <c r="P86" s="30"/>
    </row>
    <row r="87" spans="2:16" ht="15.75" customHeight="1">
      <c r="B87" s="23" t="s">
        <v>67</v>
      </c>
      <c r="C87" s="31">
        <v>3050</v>
      </c>
      <c r="D87" s="25">
        <v>2013</v>
      </c>
      <c r="E87" s="26"/>
      <c r="F87" s="27" t="s">
        <v>49</v>
      </c>
      <c r="G87" s="27" t="s">
        <v>152</v>
      </c>
      <c r="H87" s="26"/>
      <c r="I87" s="28" t="s">
        <v>168</v>
      </c>
      <c r="J87" s="28"/>
      <c r="K87" s="28"/>
      <c r="L87" s="47"/>
      <c r="M87" s="26"/>
      <c r="N87" s="47"/>
      <c r="O87" s="29"/>
      <c r="P87" s="30"/>
    </row>
    <row r="88" spans="2:16" ht="15.75" customHeight="1">
      <c r="B88" s="23" t="s">
        <v>67</v>
      </c>
      <c r="C88" s="31">
        <v>2424</v>
      </c>
      <c r="D88" s="25">
        <v>2006</v>
      </c>
      <c r="E88" s="26"/>
      <c r="F88" s="27" t="s">
        <v>49</v>
      </c>
      <c r="G88" s="27" t="s">
        <v>152</v>
      </c>
      <c r="H88" s="26"/>
      <c r="I88" s="28" t="s">
        <v>169</v>
      </c>
      <c r="J88" s="28"/>
      <c r="K88" s="28"/>
      <c r="L88" s="47"/>
      <c r="M88" s="26"/>
      <c r="N88" s="47"/>
      <c r="O88" s="29"/>
      <c r="P88" s="30"/>
    </row>
    <row r="89" spans="2:16" ht="15.75" customHeight="1">
      <c r="B89" s="23" t="s">
        <v>67</v>
      </c>
      <c r="C89" s="31">
        <v>4065</v>
      </c>
      <c r="D89" s="25">
        <v>2008</v>
      </c>
      <c r="E89" s="26"/>
      <c r="F89" s="27" t="s">
        <v>49</v>
      </c>
      <c r="G89" s="27" t="s">
        <v>152</v>
      </c>
      <c r="H89" s="26"/>
      <c r="I89" s="28" t="s">
        <v>170</v>
      </c>
      <c r="J89" s="28"/>
      <c r="K89" s="28"/>
      <c r="L89" s="63"/>
      <c r="M89" s="26"/>
      <c r="N89" s="63"/>
      <c r="O89" s="64"/>
      <c r="P89" s="65"/>
    </row>
    <row r="90" spans="2:16" ht="15.75" customHeight="1">
      <c r="B90" s="23" t="s">
        <v>81</v>
      </c>
      <c r="C90" s="24">
        <v>56</v>
      </c>
      <c r="D90" s="66">
        <v>2011</v>
      </c>
      <c r="E90" s="67"/>
      <c r="F90" s="27" t="s">
        <v>83</v>
      </c>
      <c r="G90" s="27" t="s">
        <v>152</v>
      </c>
      <c r="H90" s="67"/>
      <c r="I90" s="28" t="s">
        <v>171</v>
      </c>
      <c r="J90" s="28"/>
      <c r="K90" s="28"/>
      <c r="L90" s="27"/>
      <c r="M90" s="26"/>
      <c r="N90" s="27"/>
      <c r="O90" s="64"/>
      <c r="P90" s="65"/>
    </row>
    <row r="91" spans="2:16" ht="15.75" customHeight="1">
      <c r="B91" s="23" t="s">
        <v>53</v>
      </c>
      <c r="C91" s="31">
        <v>51</v>
      </c>
      <c r="D91" s="25">
        <v>1975</v>
      </c>
      <c r="E91" s="68"/>
      <c r="F91" s="27" t="s">
        <v>49</v>
      </c>
      <c r="G91" s="27" t="s">
        <v>172</v>
      </c>
      <c r="H91" s="68" t="s">
        <v>173</v>
      </c>
      <c r="I91" s="68" t="s">
        <v>174</v>
      </c>
      <c r="J91" s="68"/>
      <c r="K91" s="68"/>
      <c r="L91" s="68"/>
      <c r="M91" s="26"/>
      <c r="N91" s="68"/>
      <c r="O91" s="55"/>
      <c r="P91" s="56"/>
    </row>
    <row r="92" spans="2:16" ht="15.75" customHeight="1">
      <c r="B92" s="23" t="s">
        <v>53</v>
      </c>
      <c r="C92" s="31">
        <v>134</v>
      </c>
      <c r="D92" s="25">
        <v>1994</v>
      </c>
      <c r="E92" s="68"/>
      <c r="F92" s="27" t="s">
        <v>49</v>
      </c>
      <c r="G92" s="27" t="s">
        <v>172</v>
      </c>
      <c r="H92" s="68" t="s">
        <v>175</v>
      </c>
      <c r="I92" s="69" t="s">
        <v>176</v>
      </c>
      <c r="J92" s="69"/>
      <c r="K92" s="69"/>
      <c r="L92" s="53"/>
      <c r="M92" s="26"/>
      <c r="N92" s="53"/>
      <c r="O92" s="55"/>
      <c r="P92" s="56"/>
    </row>
    <row r="93" spans="2:16" ht="15.75" customHeight="1">
      <c r="B93" s="23" t="s">
        <v>53</v>
      </c>
      <c r="C93" s="41">
        <v>1712</v>
      </c>
      <c r="D93" s="42">
        <v>2014</v>
      </c>
      <c r="E93" s="70"/>
      <c r="F93" s="27" t="s">
        <v>49</v>
      </c>
      <c r="G93" s="27" t="s">
        <v>172</v>
      </c>
      <c r="H93" s="71" t="s">
        <v>177</v>
      </c>
      <c r="I93" s="72" t="s">
        <v>116</v>
      </c>
      <c r="J93" s="69" t="s">
        <v>178</v>
      </c>
      <c r="K93" s="69" t="s">
        <v>179</v>
      </c>
      <c r="L93" s="73" t="s">
        <v>180</v>
      </c>
      <c r="M93" s="26" t="s">
        <v>106</v>
      </c>
      <c r="N93" s="73"/>
      <c r="O93" s="74"/>
      <c r="P93" s="56"/>
    </row>
    <row r="94" spans="2:16" ht="15.75" customHeight="1">
      <c r="B94" s="23" t="s">
        <v>67</v>
      </c>
      <c r="C94" s="31">
        <v>103</v>
      </c>
      <c r="D94" s="25">
        <v>2015</v>
      </c>
      <c r="E94" s="68"/>
      <c r="F94" s="27" t="s">
        <v>49</v>
      </c>
      <c r="G94" s="27" t="s">
        <v>172</v>
      </c>
      <c r="H94" s="71" t="s">
        <v>177</v>
      </c>
      <c r="I94" s="27" t="s">
        <v>181</v>
      </c>
      <c r="J94" s="69" t="s">
        <v>178</v>
      </c>
      <c r="K94" s="69" t="s">
        <v>179</v>
      </c>
      <c r="L94" s="73" t="s">
        <v>180</v>
      </c>
      <c r="M94" s="26" t="s">
        <v>106</v>
      </c>
      <c r="N94" s="68"/>
      <c r="O94" s="55"/>
      <c r="P94" s="56"/>
    </row>
    <row r="95" spans="2:16" ht="15.75" customHeight="1">
      <c r="B95" s="23" t="s">
        <v>53</v>
      </c>
      <c r="C95" s="31">
        <v>140</v>
      </c>
      <c r="D95" s="25">
        <v>1994</v>
      </c>
      <c r="E95" s="75"/>
      <c r="F95" s="27" t="s">
        <v>49</v>
      </c>
      <c r="G95" s="27" t="s">
        <v>182</v>
      </c>
      <c r="H95" s="75"/>
      <c r="I95" s="28" t="s">
        <v>183</v>
      </c>
      <c r="J95" s="28"/>
      <c r="K95" s="28"/>
      <c r="L95" s="76"/>
      <c r="M95" s="26"/>
      <c r="N95" s="76"/>
      <c r="O95" s="77"/>
      <c r="P95" s="78"/>
    </row>
    <row r="96" spans="2:16" ht="15.75" customHeight="1">
      <c r="B96" s="23" t="s">
        <v>53</v>
      </c>
      <c r="C96" s="31">
        <v>9</v>
      </c>
      <c r="D96" s="25">
        <v>1979</v>
      </c>
      <c r="E96" s="75"/>
      <c r="F96" s="27" t="s">
        <v>49</v>
      </c>
      <c r="G96" s="27" t="s">
        <v>182</v>
      </c>
      <c r="H96" s="75"/>
      <c r="I96" s="28" t="s">
        <v>184</v>
      </c>
      <c r="J96" s="28"/>
      <c r="K96" s="28"/>
      <c r="L96" s="79"/>
      <c r="M96" s="26"/>
      <c r="N96" s="79"/>
      <c r="O96" s="80"/>
      <c r="P96" s="81"/>
    </row>
    <row r="97" spans="1:26" ht="15.75" customHeight="1">
      <c r="B97" s="23" t="s">
        <v>67</v>
      </c>
      <c r="C97" s="31">
        <v>99</v>
      </c>
      <c r="D97" s="25">
        <v>1993</v>
      </c>
      <c r="E97" s="75"/>
      <c r="F97" s="27" t="s">
        <v>49</v>
      </c>
      <c r="G97" s="27" t="s">
        <v>182</v>
      </c>
      <c r="H97" s="75"/>
      <c r="I97" s="28" t="s">
        <v>185</v>
      </c>
      <c r="J97" s="28"/>
      <c r="K97" s="28"/>
      <c r="L97" s="82"/>
      <c r="M97" s="26"/>
      <c r="N97" s="82"/>
      <c r="O97" s="77"/>
      <c r="P97" s="78"/>
    </row>
    <row r="98" spans="1:26" ht="15.75" customHeight="1">
      <c r="B98" s="23" t="s">
        <v>67</v>
      </c>
      <c r="C98" s="31">
        <v>2811</v>
      </c>
      <c r="D98" s="25">
        <v>1974</v>
      </c>
      <c r="E98" s="75"/>
      <c r="F98" s="27" t="s">
        <v>49</v>
      </c>
      <c r="G98" s="27" t="s">
        <v>182</v>
      </c>
      <c r="H98" s="75"/>
      <c r="I98" s="28" t="s">
        <v>186</v>
      </c>
      <c r="J98" s="28"/>
      <c r="K98" s="28"/>
      <c r="L98" s="76"/>
      <c r="M98" s="26"/>
      <c r="N98" s="76"/>
      <c r="O98" s="77"/>
      <c r="P98" s="78"/>
    </row>
    <row r="99" spans="1:26" ht="15.75" customHeight="1">
      <c r="B99" s="23" t="s">
        <v>67</v>
      </c>
      <c r="C99" s="31">
        <v>2713</v>
      </c>
      <c r="D99" s="25">
        <v>2011</v>
      </c>
      <c r="E99" s="75"/>
      <c r="F99" s="27" t="s">
        <v>49</v>
      </c>
      <c r="G99" s="27" t="s">
        <v>182</v>
      </c>
      <c r="H99" s="75"/>
      <c r="I99" s="28" t="s">
        <v>187</v>
      </c>
      <c r="J99" s="28"/>
      <c r="K99" s="28"/>
      <c r="L99" s="82"/>
      <c r="M99" s="26"/>
      <c r="N99" s="82"/>
      <c r="O99" s="77"/>
      <c r="P99" s="78"/>
    </row>
    <row r="100" spans="1:26" ht="15.75" customHeight="1">
      <c r="B100" s="23" t="s">
        <v>67</v>
      </c>
      <c r="C100" s="31">
        <v>948</v>
      </c>
      <c r="D100" s="25">
        <v>1995</v>
      </c>
      <c r="E100" s="75"/>
      <c r="F100" s="27" t="s">
        <v>49</v>
      </c>
      <c r="G100" s="27" t="s">
        <v>182</v>
      </c>
      <c r="H100" s="75"/>
      <c r="I100" s="28" t="s">
        <v>188</v>
      </c>
      <c r="J100" s="28"/>
      <c r="K100" s="28"/>
      <c r="L100" s="79"/>
      <c r="M100" s="26"/>
      <c r="N100" s="79"/>
      <c r="O100" s="80"/>
      <c r="P100" s="81"/>
    </row>
    <row r="101" spans="1:26" ht="15.75" customHeight="1">
      <c r="B101" s="23" t="s">
        <v>67</v>
      </c>
      <c r="C101" s="31">
        <v>1713</v>
      </c>
      <c r="D101" s="25">
        <v>2002</v>
      </c>
      <c r="E101" s="75"/>
      <c r="F101" s="27" t="s">
        <v>49</v>
      </c>
      <c r="G101" s="27" t="s">
        <v>182</v>
      </c>
      <c r="H101" s="75"/>
      <c r="I101" s="28" t="s">
        <v>189</v>
      </c>
      <c r="J101" s="28"/>
      <c r="K101" s="28"/>
      <c r="L101" s="82"/>
      <c r="M101" s="26"/>
      <c r="N101" s="82"/>
      <c r="O101" s="77"/>
      <c r="P101" s="78"/>
    </row>
    <row r="102" spans="1:26" ht="15.75" customHeight="1">
      <c r="B102" s="23" t="s">
        <v>67</v>
      </c>
      <c r="C102" s="31">
        <v>4741</v>
      </c>
      <c r="D102" s="25">
        <v>2005</v>
      </c>
      <c r="E102" s="75"/>
      <c r="F102" s="27" t="s">
        <v>49</v>
      </c>
      <c r="G102" s="27" t="s">
        <v>182</v>
      </c>
      <c r="H102" s="75"/>
      <c r="I102" s="28" t="s">
        <v>190</v>
      </c>
      <c r="J102" s="28"/>
      <c r="K102" s="28"/>
      <c r="L102" s="82"/>
      <c r="M102" s="26"/>
      <c r="N102" s="82"/>
      <c r="O102" s="77"/>
      <c r="P102" s="78"/>
    </row>
    <row r="103" spans="1:26" ht="15.75" customHeight="1">
      <c r="B103" s="23" t="s">
        <v>67</v>
      </c>
      <c r="C103" s="31">
        <v>2028</v>
      </c>
      <c r="D103" s="25">
        <v>2010</v>
      </c>
      <c r="E103" s="75"/>
      <c r="F103" s="27" t="s">
        <v>49</v>
      </c>
      <c r="G103" s="27" t="s">
        <v>182</v>
      </c>
      <c r="H103" s="75"/>
      <c r="I103" s="28" t="s">
        <v>191</v>
      </c>
      <c r="J103" s="28"/>
      <c r="K103" s="28"/>
      <c r="L103" s="82"/>
      <c r="M103" s="26"/>
      <c r="N103" s="82"/>
      <c r="O103" s="77"/>
      <c r="P103" s="78"/>
    </row>
    <row r="104" spans="1:26" ht="15.75" customHeight="1">
      <c r="B104" s="23" t="s">
        <v>53</v>
      </c>
      <c r="C104" s="31">
        <v>1607</v>
      </c>
      <c r="D104" s="25">
        <v>2012</v>
      </c>
      <c r="E104" s="75"/>
      <c r="F104" s="27" t="s">
        <v>49</v>
      </c>
      <c r="G104" s="27" t="s">
        <v>55</v>
      </c>
      <c r="H104" s="75"/>
      <c r="I104" s="28" t="s">
        <v>192</v>
      </c>
      <c r="J104" s="28"/>
      <c r="K104" s="28"/>
      <c r="L104" s="82"/>
      <c r="M104" s="26"/>
      <c r="N104" s="82"/>
      <c r="O104" s="77"/>
      <c r="P104" s="78"/>
    </row>
    <row r="105" spans="1:26" ht="15.75" customHeight="1">
      <c r="B105" s="23" t="s">
        <v>53</v>
      </c>
      <c r="C105" s="31">
        <v>1527</v>
      </c>
      <c r="D105" s="25">
        <v>2012</v>
      </c>
      <c r="E105" s="75"/>
      <c r="F105" s="27" t="s">
        <v>49</v>
      </c>
      <c r="G105" s="27" t="s">
        <v>55</v>
      </c>
      <c r="H105" s="75"/>
      <c r="I105" s="28" t="s">
        <v>193</v>
      </c>
      <c r="J105" s="28"/>
      <c r="K105" s="28"/>
      <c r="L105" s="79"/>
      <c r="M105" s="26"/>
      <c r="N105" s="79"/>
      <c r="O105" s="80"/>
      <c r="P105" s="81"/>
    </row>
    <row r="106" spans="1:26" ht="15.75" customHeight="1">
      <c r="B106" s="32" t="s">
        <v>53</v>
      </c>
      <c r="C106" s="33">
        <v>872</v>
      </c>
      <c r="D106" s="34">
        <v>2003</v>
      </c>
      <c r="E106" s="83"/>
      <c r="F106" s="36" t="s">
        <v>49</v>
      </c>
      <c r="G106" s="36" t="s">
        <v>194</v>
      </c>
      <c r="H106" s="83"/>
      <c r="I106" s="37" t="s">
        <v>195</v>
      </c>
      <c r="J106" s="37"/>
      <c r="K106" s="37"/>
      <c r="L106" s="84"/>
      <c r="M106" s="35"/>
      <c r="N106" s="84"/>
      <c r="O106" s="85"/>
      <c r="P106" s="78"/>
    </row>
    <row r="107" spans="1:26" ht="15.75" customHeight="1">
      <c r="B107" s="27" t="s">
        <v>150</v>
      </c>
      <c r="C107" s="31">
        <v>523</v>
      </c>
      <c r="D107" s="25">
        <v>2004</v>
      </c>
      <c r="E107" s="75"/>
      <c r="F107" s="27" t="s">
        <v>49</v>
      </c>
      <c r="G107" s="27" t="s">
        <v>55</v>
      </c>
      <c r="H107" s="26"/>
      <c r="I107" s="28" t="s">
        <v>196</v>
      </c>
      <c r="J107" s="28"/>
      <c r="K107" s="28"/>
      <c r="L107" s="82"/>
      <c r="M107" s="26"/>
      <c r="N107" s="82"/>
      <c r="O107" s="76"/>
      <c r="P107" s="78"/>
    </row>
    <row r="108" spans="1:26" ht="15.75" customHeight="1">
      <c r="A108" s="16"/>
      <c r="B108" s="40" t="s">
        <v>197</v>
      </c>
      <c r="C108" s="86">
        <v>9001</v>
      </c>
      <c r="D108" s="71">
        <v>2015</v>
      </c>
      <c r="E108" s="44"/>
      <c r="F108" s="44" t="s">
        <v>198</v>
      </c>
      <c r="G108" s="44" t="s">
        <v>194</v>
      </c>
      <c r="H108" s="44"/>
      <c r="I108" s="45" t="s">
        <v>199</v>
      </c>
      <c r="J108" s="45"/>
      <c r="K108" s="45"/>
      <c r="L108" s="44"/>
      <c r="M108" s="43"/>
      <c r="N108" s="44"/>
      <c r="O108" s="46"/>
      <c r="P108" s="30"/>
      <c r="Q108" s="16"/>
      <c r="R108" s="16"/>
      <c r="S108" s="16"/>
      <c r="T108" s="16"/>
      <c r="U108" s="16"/>
      <c r="V108" s="16"/>
      <c r="W108" s="16"/>
      <c r="X108" s="16"/>
      <c r="Y108" s="16"/>
      <c r="Z108" s="16"/>
    </row>
    <row r="109" spans="1:26" ht="15.75" customHeight="1">
      <c r="B109" s="32" t="s">
        <v>67</v>
      </c>
      <c r="C109" s="33">
        <v>4485</v>
      </c>
      <c r="D109" s="34">
        <v>2009</v>
      </c>
      <c r="E109" s="83"/>
      <c r="F109" s="36" t="s">
        <v>49</v>
      </c>
      <c r="G109" s="36" t="s">
        <v>194</v>
      </c>
      <c r="H109" s="83"/>
      <c r="I109" s="37" t="s">
        <v>200</v>
      </c>
      <c r="J109" s="37"/>
      <c r="K109" s="37"/>
      <c r="L109" s="84"/>
      <c r="M109" s="35"/>
      <c r="N109" s="84"/>
      <c r="O109" s="85"/>
      <c r="P109" s="78"/>
    </row>
    <row r="110" spans="1:26" ht="15.75" customHeight="1">
      <c r="B110" s="27"/>
      <c r="C110" s="31"/>
      <c r="D110" s="25"/>
      <c r="E110" s="75"/>
      <c r="F110" s="27"/>
      <c r="G110" s="27"/>
      <c r="H110" s="75"/>
      <c r="I110" s="28"/>
      <c r="J110" s="28"/>
      <c r="K110" s="28"/>
      <c r="L110" s="82"/>
      <c r="M110" s="26"/>
      <c r="N110" s="82"/>
      <c r="O110" s="76"/>
      <c r="P110" s="78"/>
    </row>
    <row r="111" spans="1:26" ht="15.75" customHeight="1">
      <c r="B111" s="27" t="s">
        <v>53</v>
      </c>
      <c r="C111" s="31">
        <v>87</v>
      </c>
      <c r="D111" s="25">
        <v>1993</v>
      </c>
      <c r="E111" s="26"/>
      <c r="F111" s="27" t="s">
        <v>49</v>
      </c>
      <c r="G111" s="27" t="s">
        <v>50</v>
      </c>
      <c r="H111" s="26"/>
      <c r="I111" s="28" t="s">
        <v>56</v>
      </c>
      <c r="J111" s="28"/>
      <c r="K111" s="28"/>
      <c r="L111" s="27"/>
      <c r="M111" s="26"/>
      <c r="N111" s="27"/>
      <c r="O111" s="26"/>
      <c r="P111" s="30"/>
    </row>
    <row r="112" spans="1:26" ht="15.75" customHeight="1">
      <c r="B112" s="40" t="s">
        <v>53</v>
      </c>
      <c r="C112" s="41">
        <v>136</v>
      </c>
      <c r="D112" s="42">
        <v>1994</v>
      </c>
      <c r="E112" s="43"/>
      <c r="F112" s="44" t="s">
        <v>49</v>
      </c>
      <c r="G112" s="44" t="s">
        <v>50</v>
      </c>
      <c r="H112" s="43"/>
      <c r="I112" s="45" t="s">
        <v>201</v>
      </c>
      <c r="J112" s="45"/>
      <c r="K112" s="45"/>
      <c r="L112" s="43"/>
      <c r="M112" s="43"/>
      <c r="N112" s="43"/>
      <c r="O112" s="46"/>
      <c r="P112" s="30"/>
    </row>
    <row r="113" spans="2:17" ht="15.75" customHeight="1">
      <c r="B113" s="23" t="s">
        <v>53</v>
      </c>
      <c r="C113" s="31">
        <v>134</v>
      </c>
      <c r="D113" s="25">
        <v>1994</v>
      </c>
      <c r="E113" s="26"/>
      <c r="F113" s="27" t="s">
        <v>49</v>
      </c>
      <c r="G113" s="27" t="s">
        <v>50</v>
      </c>
      <c r="H113" s="26"/>
      <c r="I113" s="28" t="s">
        <v>202</v>
      </c>
      <c r="J113" s="28"/>
      <c r="K113" s="28"/>
      <c r="L113" s="27"/>
      <c r="M113" s="26"/>
      <c r="N113" s="27"/>
      <c r="O113" s="29"/>
      <c r="P113" s="30"/>
    </row>
    <row r="114" spans="2:17" ht="15.75" customHeight="1">
      <c r="B114" s="23" t="s">
        <v>53</v>
      </c>
      <c r="C114" s="31">
        <v>190</v>
      </c>
      <c r="D114" s="25">
        <v>1995</v>
      </c>
      <c r="E114" s="26"/>
      <c r="F114" s="27" t="s">
        <v>49</v>
      </c>
      <c r="G114" s="27" t="s">
        <v>50</v>
      </c>
      <c r="H114" s="26"/>
      <c r="I114" s="28" t="s">
        <v>203</v>
      </c>
      <c r="J114" s="28"/>
      <c r="K114" s="28"/>
      <c r="L114" s="27"/>
      <c r="M114" s="26"/>
      <c r="N114" s="27"/>
      <c r="O114" s="29"/>
      <c r="P114" s="30"/>
    </row>
    <row r="115" spans="2:17" ht="15.75" customHeight="1">
      <c r="B115" s="23" t="s">
        <v>53</v>
      </c>
      <c r="C115" s="31">
        <v>489</v>
      </c>
      <c r="D115" s="25">
        <v>1998</v>
      </c>
      <c r="E115" s="26"/>
      <c r="F115" s="27" t="s">
        <v>49</v>
      </c>
      <c r="G115" s="27" t="s">
        <v>50</v>
      </c>
      <c r="H115" s="26"/>
      <c r="I115" s="28" t="s">
        <v>204</v>
      </c>
      <c r="J115" s="28"/>
      <c r="K115" s="28"/>
      <c r="L115" s="27"/>
      <c r="M115" s="26"/>
      <c r="N115" s="27"/>
      <c r="O115" s="29"/>
      <c r="P115" s="30"/>
    </row>
    <row r="116" spans="2:17" ht="15.75" customHeight="1">
      <c r="B116" s="23" t="s">
        <v>53</v>
      </c>
      <c r="C116" s="31">
        <v>617</v>
      </c>
      <c r="D116" s="25">
        <v>2000</v>
      </c>
      <c r="E116" s="26"/>
      <c r="F116" s="27" t="s">
        <v>49</v>
      </c>
      <c r="G116" s="27" t="s">
        <v>50</v>
      </c>
      <c r="H116" s="26"/>
      <c r="I116" s="28" t="s">
        <v>205</v>
      </c>
      <c r="J116" s="28"/>
      <c r="K116" s="28"/>
      <c r="L116" s="26"/>
      <c r="M116" s="26"/>
      <c r="N116" s="26"/>
      <c r="O116" s="29"/>
      <c r="P116" s="30"/>
      <c r="Q116" s="87"/>
    </row>
    <row r="117" spans="2:17" ht="15.75" customHeight="1">
      <c r="B117" s="23" t="s">
        <v>53</v>
      </c>
      <c r="C117" s="31">
        <v>850</v>
      </c>
      <c r="D117" s="25">
        <v>2003</v>
      </c>
      <c r="E117" s="26"/>
      <c r="F117" s="27" t="s">
        <v>49</v>
      </c>
      <c r="G117" s="27" t="s">
        <v>50</v>
      </c>
      <c r="H117" s="26"/>
      <c r="I117" s="28" t="s">
        <v>206</v>
      </c>
      <c r="J117" s="28"/>
      <c r="K117" s="28"/>
      <c r="L117" s="27"/>
      <c r="M117" s="26"/>
      <c r="N117" s="27"/>
      <c r="O117" s="29"/>
      <c r="P117" s="30"/>
    </row>
    <row r="118" spans="2:17" ht="15.75" customHeight="1">
      <c r="B118" s="23" t="s">
        <v>53</v>
      </c>
      <c r="C118" s="31">
        <v>1474</v>
      </c>
      <c r="D118" s="25">
        <v>2011</v>
      </c>
      <c r="E118" s="26"/>
      <c r="F118" s="27" t="s">
        <v>49</v>
      </c>
      <c r="G118" s="27" t="s">
        <v>50</v>
      </c>
      <c r="H118" s="26"/>
      <c r="I118" s="28" t="s">
        <v>207</v>
      </c>
      <c r="J118" s="28"/>
      <c r="K118" s="28"/>
      <c r="L118" s="27"/>
      <c r="M118" s="26"/>
      <c r="N118" s="27"/>
      <c r="O118" s="29"/>
      <c r="P118" s="30"/>
    </row>
    <row r="119" spans="2:17" ht="15.75" customHeight="1">
      <c r="B119" s="23" t="s">
        <v>67</v>
      </c>
      <c r="C119" s="31">
        <v>1599</v>
      </c>
      <c r="D119" s="25">
        <v>2005</v>
      </c>
      <c r="E119" s="26"/>
      <c r="F119" s="27" t="s">
        <v>49</v>
      </c>
      <c r="G119" s="27" t="s">
        <v>50</v>
      </c>
      <c r="H119" s="26"/>
      <c r="I119" s="28" t="s">
        <v>68</v>
      </c>
      <c r="J119" s="28"/>
      <c r="K119" s="28"/>
      <c r="L119" s="26"/>
      <c r="M119" s="26"/>
      <c r="N119" s="26"/>
      <c r="O119" s="29"/>
      <c r="P119" s="30"/>
    </row>
    <row r="120" spans="2:17" ht="15.75" customHeight="1">
      <c r="B120" s="23" t="s">
        <v>67</v>
      </c>
      <c r="C120" s="31">
        <v>943</v>
      </c>
      <c r="D120" s="25">
        <v>2014</v>
      </c>
      <c r="E120" s="26"/>
      <c r="F120" s="27" t="s">
        <v>49</v>
      </c>
      <c r="G120" s="27" t="s">
        <v>50</v>
      </c>
      <c r="H120" s="26"/>
      <c r="I120" s="28" t="s">
        <v>69</v>
      </c>
      <c r="J120" s="28"/>
      <c r="K120" s="28"/>
      <c r="L120" s="27"/>
      <c r="M120" s="26"/>
      <c r="N120" s="27"/>
      <c r="O120" s="29"/>
      <c r="P120" s="30"/>
    </row>
    <row r="121" spans="2:17" ht="15.75" customHeight="1">
      <c r="B121" s="23" t="s">
        <v>67</v>
      </c>
      <c r="C121" s="31">
        <v>2641</v>
      </c>
      <c r="D121" s="25">
        <v>2012</v>
      </c>
      <c r="E121" s="26"/>
      <c r="F121" s="27" t="s">
        <v>49</v>
      </c>
      <c r="G121" s="27" t="s">
        <v>50</v>
      </c>
      <c r="H121" s="26"/>
      <c r="I121" s="28" t="s">
        <v>70</v>
      </c>
      <c r="J121" s="28"/>
      <c r="K121" s="28"/>
      <c r="L121" s="26"/>
      <c r="M121" s="26"/>
      <c r="N121" s="26"/>
      <c r="O121" s="29"/>
      <c r="P121" s="30"/>
    </row>
    <row r="122" spans="2:17" ht="15.75" customHeight="1">
      <c r="B122" s="23" t="s">
        <v>67</v>
      </c>
      <c r="C122" s="88">
        <v>1826</v>
      </c>
      <c r="D122" s="25">
        <v>1994</v>
      </c>
      <c r="E122" s="26"/>
      <c r="F122" s="27" t="s">
        <v>49</v>
      </c>
      <c r="G122" s="27" t="s">
        <v>50</v>
      </c>
      <c r="H122" s="26"/>
      <c r="I122" s="28" t="s">
        <v>71</v>
      </c>
      <c r="J122" s="28"/>
      <c r="K122" s="28"/>
      <c r="L122" s="26"/>
      <c r="M122" s="26"/>
      <c r="N122" s="26"/>
      <c r="O122" s="29"/>
      <c r="P122" s="30"/>
    </row>
    <row r="123" spans="2:17" ht="15.75" customHeight="1">
      <c r="B123" s="23" t="s">
        <v>67</v>
      </c>
      <c r="C123" s="31">
        <v>2145</v>
      </c>
      <c r="D123" s="25">
        <v>1999</v>
      </c>
      <c r="E123" s="26"/>
      <c r="F123" s="27" t="s">
        <v>49</v>
      </c>
      <c r="G123" s="27" t="s">
        <v>50</v>
      </c>
      <c r="H123" s="26"/>
      <c r="I123" s="28" t="s">
        <v>72</v>
      </c>
      <c r="J123" s="28"/>
      <c r="K123" s="28"/>
      <c r="L123" s="26"/>
      <c r="M123" s="26"/>
      <c r="N123" s="26"/>
      <c r="O123" s="29"/>
      <c r="P123" s="30"/>
    </row>
    <row r="124" spans="2:17" ht="15.75" customHeight="1">
      <c r="B124" s="23" t="s">
        <v>67</v>
      </c>
      <c r="C124" s="31">
        <v>2539</v>
      </c>
      <c r="D124" s="25">
        <v>2000</v>
      </c>
      <c r="E124" s="26"/>
      <c r="F124" s="27" t="s">
        <v>49</v>
      </c>
      <c r="G124" s="27" t="s">
        <v>50</v>
      </c>
      <c r="H124" s="26"/>
      <c r="I124" s="28" t="s">
        <v>73</v>
      </c>
      <c r="J124" s="28"/>
      <c r="K124" s="28"/>
      <c r="L124" s="26"/>
      <c r="M124" s="26"/>
      <c r="N124" s="26"/>
      <c r="O124" s="29"/>
      <c r="P124" s="30"/>
    </row>
    <row r="125" spans="2:17" ht="15.75" customHeight="1">
      <c r="B125" s="23" t="s">
        <v>67</v>
      </c>
      <c r="C125" s="31">
        <v>1537</v>
      </c>
      <c r="D125" s="25">
        <v>2001</v>
      </c>
      <c r="E125" s="26"/>
      <c r="F125" s="27" t="s">
        <v>49</v>
      </c>
      <c r="G125" s="27" t="s">
        <v>50</v>
      </c>
      <c r="H125" s="26"/>
      <c r="I125" s="28" t="s">
        <v>74</v>
      </c>
      <c r="J125" s="28"/>
      <c r="K125" s="28"/>
      <c r="L125" s="26"/>
      <c r="M125" s="26"/>
      <c r="N125" s="26"/>
      <c r="O125" s="29"/>
      <c r="P125" s="30"/>
    </row>
    <row r="126" spans="2:17" ht="15.75" customHeight="1">
      <c r="B126" s="23" t="s">
        <v>67</v>
      </c>
      <c r="C126" s="31">
        <v>648</v>
      </c>
      <c r="D126" s="25">
        <v>2017</v>
      </c>
      <c r="E126" s="26"/>
      <c r="F126" s="27" t="s">
        <v>49</v>
      </c>
      <c r="G126" s="27" t="s">
        <v>50</v>
      </c>
      <c r="H126" s="26"/>
      <c r="I126" s="28" t="s">
        <v>75</v>
      </c>
      <c r="J126" s="28"/>
      <c r="K126" s="28"/>
      <c r="L126" s="26"/>
      <c r="M126" s="26"/>
      <c r="N126" s="26"/>
      <c r="O126" s="29"/>
      <c r="P126" s="30"/>
    </row>
    <row r="127" spans="2:17" ht="15.75" customHeight="1">
      <c r="B127" s="23" t="s">
        <v>67</v>
      </c>
      <c r="C127" s="31">
        <v>1499</v>
      </c>
      <c r="D127" s="25">
        <v>2017</v>
      </c>
      <c r="E127" s="26"/>
      <c r="F127" s="27" t="s">
        <v>49</v>
      </c>
      <c r="G127" s="27" t="s">
        <v>50</v>
      </c>
      <c r="H127" s="26"/>
      <c r="I127" s="28" t="s">
        <v>76</v>
      </c>
      <c r="J127" s="28"/>
      <c r="K127" s="28"/>
      <c r="L127" s="26"/>
      <c r="M127" s="26"/>
      <c r="N127" s="26"/>
      <c r="O127" s="29"/>
      <c r="P127" s="30"/>
    </row>
    <row r="128" spans="2:17" ht="15.75" customHeight="1">
      <c r="B128" s="32" t="s">
        <v>208</v>
      </c>
      <c r="C128" s="33">
        <v>1</v>
      </c>
      <c r="D128" s="34">
        <v>2001</v>
      </c>
      <c r="E128" s="35"/>
      <c r="F128" s="36" t="s">
        <v>209</v>
      </c>
      <c r="G128" s="36" t="s">
        <v>50</v>
      </c>
      <c r="H128" s="35"/>
      <c r="I128" s="37" t="s">
        <v>210</v>
      </c>
      <c r="J128" s="37"/>
      <c r="K128" s="37"/>
      <c r="L128" s="35"/>
      <c r="M128" s="35"/>
      <c r="N128" s="35"/>
      <c r="O128" s="38"/>
      <c r="P128" s="30"/>
    </row>
    <row r="129" spans="2:16" ht="15.75" customHeight="1">
      <c r="B129" s="23" t="s">
        <v>67</v>
      </c>
      <c r="C129" s="89" t="str">
        <f>HYPERLINK("http://www.mintrabajo.gov.co/documents/20147/50711/DUR+Sector+Trabajo+Actualizado+a+Abril+de+2017.pdf/1f52e341-4def-8d9c-1bee-6e693df5f2d9","1072")</f>
        <v>1072</v>
      </c>
      <c r="D129" s="25">
        <v>2015</v>
      </c>
      <c r="E129" s="36" t="s">
        <v>211</v>
      </c>
      <c r="F129" s="27" t="s">
        <v>212</v>
      </c>
      <c r="G129" s="27" t="s">
        <v>213</v>
      </c>
      <c r="H129" s="26" t="s">
        <v>214</v>
      </c>
      <c r="I129" s="28" t="s">
        <v>215</v>
      </c>
      <c r="J129" s="28" t="s">
        <v>216</v>
      </c>
      <c r="K129" s="28" t="s">
        <v>217</v>
      </c>
      <c r="L129" s="26" t="s">
        <v>218</v>
      </c>
      <c r="M129" s="26" t="s">
        <v>106</v>
      </c>
      <c r="N129" s="26"/>
      <c r="O129" s="29"/>
      <c r="P129" s="30"/>
    </row>
    <row r="130" spans="2:16" ht="104.25" customHeight="1">
      <c r="B130" s="23" t="s">
        <v>81</v>
      </c>
      <c r="C130" s="90" t="e">
        <f>HYPERLINK("https://www.google.com/url?sa=t&amp;rct=j&amp;q=&amp;esrc=s&amp;source=web&amp;cd=1&amp;ved=2ahUKEwicm8aztPzeAhUDpFkKHS7PCdsQFjAAegQIEhAC&amp;url=http%3A%2F%2Fwww.rionegro.gov.co%2FSiteAssets%2FPaginas%2Fplan-de-ordenamiento-territorial%2FPOT%25202018.pdf&amp;usg=AOvVaw1-uo-InNG8xgOLT1Q"&amp;"3yusm","056")</f>
        <v>#VALUE!</v>
      </c>
      <c r="D130" s="25">
        <v>2011</v>
      </c>
      <c r="E130" s="27" t="s">
        <v>219</v>
      </c>
      <c r="F130" s="27" t="s">
        <v>220</v>
      </c>
      <c r="G130" s="27" t="s">
        <v>221</v>
      </c>
      <c r="H130" s="26" t="s">
        <v>214</v>
      </c>
      <c r="I130" s="28" t="s">
        <v>222</v>
      </c>
      <c r="J130" s="28" t="s">
        <v>223</v>
      </c>
      <c r="K130" s="28" t="s">
        <v>224</v>
      </c>
      <c r="L130" s="27" t="s">
        <v>225</v>
      </c>
      <c r="M130" s="26" t="s">
        <v>106</v>
      </c>
      <c r="N130" s="26"/>
      <c r="O130" s="29"/>
      <c r="P130" s="30"/>
    </row>
    <row r="131" spans="2:16" ht="96" customHeight="1">
      <c r="B131" s="23" t="s">
        <v>67</v>
      </c>
      <c r="C131" s="89" t="str">
        <f>HYPERLINK("http://www.minambiente.gov.co/images/normativa/decretos/2010/dec_0926_2010.pdf","926")</f>
        <v>926</v>
      </c>
      <c r="D131" s="25">
        <v>2010</v>
      </c>
      <c r="E131" s="91" t="s">
        <v>226</v>
      </c>
      <c r="F131" s="27" t="s">
        <v>227</v>
      </c>
      <c r="G131" s="27" t="s">
        <v>221</v>
      </c>
      <c r="H131" s="26" t="s">
        <v>214</v>
      </c>
      <c r="I131" s="28" t="s">
        <v>228</v>
      </c>
      <c r="J131" s="28" t="s">
        <v>223</v>
      </c>
      <c r="K131" s="28" t="s">
        <v>224</v>
      </c>
      <c r="L131" s="27" t="s">
        <v>229</v>
      </c>
      <c r="M131" s="26" t="s">
        <v>106</v>
      </c>
      <c r="N131" s="26"/>
      <c r="O131" s="29"/>
      <c r="P131" s="30"/>
    </row>
    <row r="132" spans="2:16" ht="15.75" customHeight="1">
      <c r="B132" s="23" t="s">
        <v>53</v>
      </c>
      <c r="C132" s="89" t="str">
        <f>HYPERLINK("http://www.secretariasenado.gov.co/senado/basedoc/ley_0435_1998.html","435")</f>
        <v>435</v>
      </c>
      <c r="D132" s="25">
        <v>1998</v>
      </c>
      <c r="E132" s="92" t="s">
        <v>230</v>
      </c>
      <c r="F132" s="27" t="s">
        <v>231</v>
      </c>
      <c r="G132" s="27" t="s">
        <v>221</v>
      </c>
      <c r="H132" s="27" t="s">
        <v>232</v>
      </c>
      <c r="I132" s="28" t="s">
        <v>233</v>
      </c>
      <c r="J132" s="28" t="s">
        <v>223</v>
      </c>
      <c r="K132" s="28" t="s">
        <v>234</v>
      </c>
      <c r="L132" s="27" t="s">
        <v>235</v>
      </c>
      <c r="M132" s="26" t="s">
        <v>106</v>
      </c>
      <c r="N132" s="26"/>
      <c r="O132" s="29"/>
      <c r="P132" s="30"/>
    </row>
    <row r="133" spans="2:16" ht="15.75" customHeight="1">
      <c r="B133" s="23"/>
      <c r="C133" s="31"/>
      <c r="D133" s="25"/>
      <c r="E133" s="26"/>
      <c r="F133" s="27"/>
      <c r="G133" s="27"/>
      <c r="H133" s="26"/>
      <c r="I133" s="28"/>
      <c r="J133" s="28"/>
      <c r="K133" s="28"/>
      <c r="L133" s="26"/>
      <c r="M133" s="26"/>
      <c r="N133" s="26"/>
      <c r="O133" s="29"/>
      <c r="P133" s="30"/>
    </row>
    <row r="134" spans="2:16" ht="15.75" customHeight="1">
      <c r="B134" s="23"/>
      <c r="C134" s="31"/>
      <c r="D134" s="25"/>
      <c r="E134" s="26"/>
      <c r="F134" s="27"/>
      <c r="G134" s="27"/>
      <c r="H134" s="26"/>
      <c r="I134" s="28"/>
      <c r="J134" s="28"/>
      <c r="K134" s="28"/>
      <c r="L134" s="26"/>
      <c r="M134" s="26"/>
      <c r="N134" s="26"/>
      <c r="O134" s="29"/>
      <c r="P134" s="30"/>
    </row>
    <row r="135" spans="2:16" ht="15.75" customHeight="1">
      <c r="B135" s="23"/>
      <c r="C135" s="31"/>
      <c r="D135" s="25"/>
      <c r="E135" s="26"/>
      <c r="F135" s="27"/>
      <c r="G135" s="27"/>
      <c r="H135" s="26"/>
      <c r="I135" s="28"/>
      <c r="J135" s="28"/>
      <c r="K135" s="28"/>
      <c r="L135" s="26"/>
      <c r="M135" s="26"/>
      <c r="N135" s="26"/>
      <c r="O135" s="29"/>
      <c r="P135" s="30"/>
    </row>
    <row r="136" spans="2:16" ht="15.75" customHeight="1">
      <c r="B136" s="23"/>
      <c r="C136" s="31"/>
      <c r="D136" s="25"/>
      <c r="E136" s="26"/>
      <c r="F136" s="27"/>
      <c r="G136" s="27"/>
      <c r="H136" s="26"/>
      <c r="I136" s="28"/>
      <c r="J136" s="28"/>
      <c r="K136" s="28"/>
      <c r="L136" s="26"/>
      <c r="M136" s="26"/>
      <c r="N136" s="26"/>
      <c r="O136" s="29"/>
      <c r="P136" s="30"/>
    </row>
    <row r="137" spans="2:16" ht="15.75" customHeight="1">
      <c r="B137" s="23"/>
      <c r="C137" s="31"/>
      <c r="D137" s="25"/>
      <c r="E137" s="26"/>
      <c r="F137" s="27"/>
      <c r="G137" s="27"/>
      <c r="H137" s="26"/>
      <c r="I137" s="28"/>
      <c r="J137" s="28"/>
      <c r="K137" s="28"/>
      <c r="L137" s="26"/>
      <c r="M137" s="26"/>
      <c r="N137" s="26"/>
      <c r="O137" s="29"/>
      <c r="P137" s="30"/>
    </row>
    <row r="138" spans="2:16" ht="15.75" customHeight="1">
      <c r="B138" s="23"/>
      <c r="C138" s="31"/>
      <c r="D138" s="25"/>
      <c r="E138" s="26"/>
      <c r="F138" s="27"/>
      <c r="G138" s="27"/>
      <c r="H138" s="26"/>
      <c r="I138" s="28"/>
      <c r="J138" s="28"/>
      <c r="K138" s="28"/>
      <c r="L138" s="26"/>
      <c r="M138" s="26"/>
      <c r="N138" s="26"/>
      <c r="O138" s="29"/>
      <c r="P138" s="30"/>
    </row>
    <row r="139" spans="2:16" ht="15.75" customHeight="1">
      <c r="B139" s="23"/>
      <c r="C139" s="31"/>
      <c r="D139" s="25"/>
      <c r="E139" s="26"/>
      <c r="F139" s="27"/>
      <c r="G139" s="27"/>
      <c r="H139" s="26"/>
      <c r="I139" s="28"/>
      <c r="J139" s="28"/>
      <c r="K139" s="28"/>
      <c r="L139" s="26"/>
      <c r="M139" s="26"/>
      <c r="N139" s="26"/>
      <c r="O139" s="29"/>
      <c r="P139" s="30"/>
    </row>
    <row r="140" spans="2:16" ht="15.75" customHeight="1">
      <c r="B140" s="23"/>
      <c r="C140" s="31"/>
      <c r="D140" s="25"/>
      <c r="E140" s="26"/>
      <c r="F140" s="27"/>
      <c r="G140" s="27"/>
      <c r="H140" s="26"/>
      <c r="I140" s="28"/>
      <c r="J140" s="28"/>
      <c r="K140" s="28"/>
      <c r="L140" s="26"/>
      <c r="M140" s="26"/>
      <c r="N140" s="26"/>
      <c r="O140" s="29"/>
      <c r="P140" s="30"/>
    </row>
    <row r="141" spans="2:16" ht="15.75" customHeight="1">
      <c r="B141" s="23"/>
      <c r="C141" s="31"/>
      <c r="D141" s="25"/>
      <c r="E141" s="26"/>
      <c r="F141" s="27"/>
      <c r="G141" s="27"/>
      <c r="H141" s="26"/>
      <c r="I141" s="28"/>
      <c r="J141" s="28"/>
      <c r="K141" s="28"/>
      <c r="L141" s="26"/>
      <c r="M141" s="26"/>
      <c r="N141" s="26"/>
      <c r="O141" s="29"/>
      <c r="P141" s="30"/>
    </row>
    <row r="142" spans="2:16" ht="15.75" customHeight="1">
      <c r="B142" s="23"/>
      <c r="C142" s="31"/>
      <c r="D142" s="25"/>
      <c r="E142" s="26"/>
      <c r="F142" s="27"/>
      <c r="G142" s="27"/>
      <c r="H142" s="26"/>
      <c r="I142" s="28"/>
      <c r="J142" s="28"/>
      <c r="K142" s="28"/>
      <c r="L142" s="26"/>
      <c r="M142" s="26"/>
      <c r="N142" s="26"/>
      <c r="O142" s="29"/>
      <c r="P142" s="30"/>
    </row>
    <row r="143" spans="2:16" ht="15.75" customHeight="1">
      <c r="B143" s="23"/>
      <c r="C143" s="31"/>
      <c r="D143" s="25"/>
      <c r="E143" s="26"/>
      <c r="F143" s="27"/>
      <c r="G143" s="27"/>
      <c r="H143" s="26"/>
      <c r="I143" s="28"/>
      <c r="J143" s="28"/>
      <c r="K143" s="28"/>
      <c r="L143" s="26"/>
      <c r="M143" s="26"/>
      <c r="N143" s="26"/>
      <c r="O143" s="29"/>
      <c r="P143" s="30"/>
    </row>
    <row r="144" spans="2:16" ht="15.75" customHeight="1">
      <c r="B144" s="23"/>
      <c r="C144" s="31"/>
      <c r="D144" s="25"/>
      <c r="E144" s="26"/>
      <c r="F144" s="27"/>
      <c r="G144" s="27"/>
      <c r="H144" s="26"/>
      <c r="I144" s="28"/>
      <c r="J144" s="28"/>
      <c r="K144" s="28"/>
      <c r="L144" s="26"/>
      <c r="M144" s="26"/>
      <c r="N144" s="26"/>
      <c r="O144" s="29"/>
      <c r="P144" s="30"/>
    </row>
    <row r="145" spans="2:16" ht="15.75" customHeight="1">
      <c r="B145" s="23"/>
      <c r="C145" s="31"/>
      <c r="D145" s="25"/>
      <c r="E145" s="26"/>
      <c r="F145" s="27"/>
      <c r="G145" s="27"/>
      <c r="H145" s="26"/>
      <c r="I145" s="28"/>
      <c r="J145" s="28"/>
      <c r="K145" s="28"/>
      <c r="L145" s="26"/>
      <c r="M145" s="26"/>
      <c r="N145" s="26"/>
      <c r="O145" s="29"/>
      <c r="P145" s="30"/>
    </row>
    <row r="146" spans="2:16" ht="15.75" customHeight="1">
      <c r="B146" s="23"/>
      <c r="C146" s="31"/>
      <c r="D146" s="25"/>
      <c r="E146" s="26"/>
      <c r="F146" s="27"/>
      <c r="G146" s="27"/>
      <c r="H146" s="26"/>
      <c r="I146" s="28"/>
      <c r="J146" s="28"/>
      <c r="K146" s="28"/>
      <c r="L146" s="26"/>
      <c r="M146" s="26"/>
      <c r="N146" s="26"/>
      <c r="O146" s="29"/>
      <c r="P146" s="30"/>
    </row>
    <row r="147" spans="2:16" ht="15.75" customHeight="1">
      <c r="B147" s="23"/>
      <c r="C147" s="31"/>
      <c r="D147" s="25"/>
      <c r="E147" s="26"/>
      <c r="F147" s="27"/>
      <c r="G147" s="27"/>
      <c r="H147" s="26"/>
      <c r="I147" s="28"/>
      <c r="J147" s="28"/>
      <c r="K147" s="28"/>
      <c r="L147" s="26"/>
      <c r="M147" s="26"/>
      <c r="N147" s="26"/>
      <c r="O147" s="29"/>
      <c r="P147" s="30"/>
    </row>
    <row r="148" spans="2:16" ht="15.75" customHeight="1">
      <c r="B148" s="23"/>
      <c r="C148" s="31"/>
      <c r="D148" s="25"/>
      <c r="E148" s="26"/>
      <c r="F148" s="27"/>
      <c r="G148" s="27"/>
      <c r="H148" s="26"/>
      <c r="I148" s="28"/>
      <c r="J148" s="28"/>
      <c r="K148" s="28"/>
      <c r="L148" s="26"/>
      <c r="M148" s="26"/>
      <c r="N148" s="26"/>
      <c r="O148" s="29"/>
      <c r="P148" s="30"/>
    </row>
    <row r="149" spans="2:16" ht="15.75" customHeight="1">
      <c r="B149" s="23"/>
      <c r="C149" s="31"/>
      <c r="D149" s="25"/>
      <c r="E149" s="26"/>
      <c r="F149" s="27"/>
      <c r="G149" s="27"/>
      <c r="H149" s="26"/>
      <c r="I149" s="28"/>
      <c r="J149" s="28"/>
      <c r="K149" s="28"/>
      <c r="L149" s="26"/>
      <c r="M149" s="26"/>
      <c r="N149" s="26"/>
      <c r="O149" s="29"/>
      <c r="P149" s="30"/>
    </row>
    <row r="150" spans="2:16" ht="15.75" customHeight="1">
      <c r="B150" s="23"/>
      <c r="C150" s="31"/>
      <c r="D150" s="25"/>
      <c r="E150" s="26"/>
      <c r="F150" s="27"/>
      <c r="G150" s="27"/>
      <c r="H150" s="26"/>
      <c r="I150" s="28"/>
      <c r="J150" s="28"/>
      <c r="K150" s="28"/>
      <c r="L150" s="26"/>
      <c r="M150" s="26"/>
      <c r="N150" s="26"/>
      <c r="O150" s="29"/>
      <c r="P150" s="30"/>
    </row>
    <row r="151" spans="2:16" ht="15.75" customHeight="1">
      <c r="B151" s="23"/>
      <c r="C151" s="31"/>
      <c r="D151" s="25"/>
      <c r="E151" s="26"/>
      <c r="F151" s="27"/>
      <c r="G151" s="27"/>
      <c r="H151" s="26"/>
      <c r="I151" s="28"/>
      <c r="J151" s="28"/>
      <c r="K151" s="28"/>
      <c r="L151" s="26"/>
      <c r="M151" s="26"/>
      <c r="N151" s="26"/>
      <c r="O151" s="29"/>
      <c r="P151" s="30"/>
    </row>
    <row r="152" spans="2:16" ht="15.75" customHeight="1">
      <c r="B152" s="23"/>
      <c r="C152" s="31"/>
      <c r="D152" s="25"/>
      <c r="E152" s="26"/>
      <c r="F152" s="27"/>
      <c r="G152" s="27"/>
      <c r="H152" s="26"/>
      <c r="I152" s="28"/>
      <c r="J152" s="28"/>
      <c r="K152" s="28"/>
      <c r="L152" s="26"/>
      <c r="M152" s="26"/>
      <c r="N152" s="26"/>
      <c r="O152" s="29"/>
      <c r="P152" s="30"/>
    </row>
    <row r="153" spans="2:16" ht="15.75" customHeight="1">
      <c r="B153" s="23"/>
      <c r="C153" s="31"/>
      <c r="D153" s="25"/>
      <c r="E153" s="26"/>
      <c r="F153" s="27"/>
      <c r="G153" s="27"/>
      <c r="H153" s="26"/>
      <c r="I153" s="28"/>
      <c r="J153" s="28"/>
      <c r="K153" s="28"/>
      <c r="L153" s="26"/>
      <c r="M153" s="26"/>
      <c r="N153" s="26"/>
      <c r="O153" s="29"/>
      <c r="P153" s="30"/>
    </row>
    <row r="154" spans="2:16" ht="15.75" customHeight="1">
      <c r="B154" s="23"/>
      <c r="C154" s="31"/>
      <c r="D154" s="25"/>
      <c r="E154" s="26"/>
      <c r="F154" s="27"/>
      <c r="G154" s="27"/>
      <c r="H154" s="26"/>
      <c r="I154" s="28"/>
      <c r="J154" s="28"/>
      <c r="K154" s="28"/>
      <c r="L154" s="26"/>
      <c r="M154" s="26"/>
      <c r="N154" s="26"/>
      <c r="O154" s="29"/>
      <c r="P154" s="30"/>
    </row>
    <row r="155" spans="2:16" ht="15.75" customHeight="1">
      <c r="B155" s="23"/>
      <c r="C155" s="31"/>
      <c r="D155" s="25"/>
      <c r="E155" s="26"/>
      <c r="F155" s="27"/>
      <c r="G155" s="27"/>
      <c r="H155" s="26"/>
      <c r="I155" s="28"/>
      <c r="J155" s="28"/>
      <c r="K155" s="28"/>
      <c r="L155" s="26"/>
      <c r="M155" s="26"/>
      <c r="N155" s="26"/>
      <c r="O155" s="29"/>
      <c r="P155" s="30"/>
    </row>
    <row r="156" spans="2:16" ht="15.75" customHeight="1">
      <c r="B156" s="23"/>
      <c r="C156" s="31"/>
      <c r="D156" s="25"/>
      <c r="E156" s="26"/>
      <c r="F156" s="27"/>
      <c r="G156" s="27"/>
      <c r="H156" s="26"/>
      <c r="I156" s="28"/>
      <c r="J156" s="28"/>
      <c r="K156" s="28"/>
      <c r="L156" s="26"/>
      <c r="M156" s="26"/>
      <c r="N156" s="26"/>
      <c r="O156" s="29"/>
      <c r="P156" s="30"/>
    </row>
    <row r="157" spans="2:16" ht="15.75" customHeight="1">
      <c r="B157" s="23"/>
      <c r="C157" s="31"/>
      <c r="D157" s="25"/>
      <c r="E157" s="26"/>
      <c r="F157" s="27"/>
      <c r="G157" s="27"/>
      <c r="H157" s="26"/>
      <c r="I157" s="28"/>
      <c r="J157" s="28"/>
      <c r="K157" s="28"/>
      <c r="L157" s="26"/>
      <c r="M157" s="26"/>
      <c r="N157" s="26"/>
      <c r="O157" s="29"/>
      <c r="P157" s="30"/>
    </row>
    <row r="158" spans="2:16" ht="15.75" customHeight="1">
      <c r="B158" s="23"/>
      <c r="C158" s="31"/>
      <c r="D158" s="25"/>
      <c r="E158" s="26"/>
      <c r="F158" s="27"/>
      <c r="G158" s="27"/>
      <c r="H158" s="26"/>
      <c r="I158" s="28"/>
      <c r="J158" s="28"/>
      <c r="K158" s="28"/>
      <c r="L158" s="26"/>
      <c r="M158" s="26"/>
      <c r="N158" s="26"/>
      <c r="O158" s="29"/>
      <c r="P158" s="30"/>
    </row>
    <row r="159" spans="2:16" ht="15.75" customHeight="1">
      <c r="B159" s="23"/>
      <c r="C159" s="31"/>
      <c r="D159" s="25"/>
      <c r="E159" s="26"/>
      <c r="F159" s="27"/>
      <c r="G159" s="27"/>
      <c r="H159" s="26"/>
      <c r="I159" s="28"/>
      <c r="J159" s="28"/>
      <c r="K159" s="28"/>
      <c r="L159" s="26"/>
      <c r="M159" s="26"/>
      <c r="N159" s="26"/>
      <c r="O159" s="29"/>
      <c r="P159" s="30"/>
    </row>
    <row r="160" spans="2:16" ht="15.75" customHeight="1">
      <c r="B160" s="23"/>
      <c r="C160" s="31"/>
      <c r="D160" s="25"/>
      <c r="E160" s="26"/>
      <c r="F160" s="27"/>
      <c r="G160" s="27"/>
      <c r="H160" s="26"/>
      <c r="I160" s="28"/>
      <c r="J160" s="28"/>
      <c r="K160" s="28"/>
      <c r="L160" s="26"/>
      <c r="M160" s="26"/>
      <c r="N160" s="26"/>
      <c r="O160" s="29"/>
      <c r="P160" s="30"/>
    </row>
    <row r="161" spans="2:16" ht="15.75" customHeight="1">
      <c r="B161" s="23"/>
      <c r="C161" s="31"/>
      <c r="D161" s="25"/>
      <c r="E161" s="26"/>
      <c r="F161" s="27"/>
      <c r="G161" s="27"/>
      <c r="H161" s="26"/>
      <c r="I161" s="28"/>
      <c r="J161" s="28"/>
      <c r="K161" s="28"/>
      <c r="L161" s="26"/>
      <c r="M161" s="26"/>
      <c r="N161" s="26"/>
      <c r="O161" s="29"/>
      <c r="P161" s="30"/>
    </row>
    <row r="162" spans="2:16" ht="15.75" customHeight="1">
      <c r="B162" s="23"/>
      <c r="C162" s="31"/>
      <c r="D162" s="25"/>
      <c r="E162" s="26"/>
      <c r="F162" s="27"/>
      <c r="G162" s="27"/>
      <c r="H162" s="26"/>
      <c r="I162" s="28"/>
      <c r="J162" s="28"/>
      <c r="K162" s="28"/>
      <c r="L162" s="26"/>
      <c r="M162" s="26"/>
      <c r="N162" s="26"/>
      <c r="O162" s="29"/>
      <c r="P162" s="30"/>
    </row>
    <row r="163" spans="2:16" ht="15.75" customHeight="1">
      <c r="B163" s="23"/>
      <c r="C163" s="31"/>
      <c r="D163" s="25"/>
      <c r="E163" s="26"/>
      <c r="F163" s="27"/>
      <c r="G163" s="27"/>
      <c r="H163" s="26"/>
      <c r="I163" s="28"/>
      <c r="J163" s="28"/>
      <c r="K163" s="28"/>
      <c r="L163" s="26"/>
      <c r="M163" s="26"/>
      <c r="N163" s="26"/>
      <c r="O163" s="29"/>
      <c r="P163" s="30"/>
    </row>
    <row r="164" spans="2:16" ht="15.75" customHeight="1">
      <c r="B164" s="23"/>
      <c r="C164" s="31"/>
      <c r="D164" s="25"/>
      <c r="E164" s="26"/>
      <c r="F164" s="27"/>
      <c r="G164" s="27"/>
      <c r="H164" s="26"/>
      <c r="I164" s="28"/>
      <c r="J164" s="28"/>
      <c r="K164" s="28"/>
      <c r="L164" s="26"/>
      <c r="M164" s="26"/>
      <c r="N164" s="26"/>
      <c r="O164" s="29"/>
      <c r="P164" s="30"/>
    </row>
    <row r="165" spans="2:16" ht="15.75" customHeight="1">
      <c r="B165" s="23"/>
      <c r="C165" s="31"/>
      <c r="D165" s="25"/>
      <c r="E165" s="26"/>
      <c r="F165" s="27"/>
      <c r="G165" s="27"/>
      <c r="H165" s="26"/>
      <c r="I165" s="28"/>
      <c r="J165" s="28"/>
      <c r="K165" s="28"/>
      <c r="L165" s="26"/>
      <c r="M165" s="26"/>
      <c r="N165" s="26"/>
      <c r="O165" s="29"/>
      <c r="P165" s="30"/>
    </row>
    <row r="166" spans="2:16" ht="15.75" customHeight="1">
      <c r="B166" s="23"/>
      <c r="C166" s="31"/>
      <c r="D166" s="25"/>
      <c r="E166" s="26"/>
      <c r="F166" s="27"/>
      <c r="G166" s="27"/>
      <c r="H166" s="26"/>
      <c r="I166" s="28"/>
      <c r="J166" s="28"/>
      <c r="K166" s="28"/>
      <c r="L166" s="26"/>
      <c r="M166" s="26"/>
      <c r="N166" s="26"/>
      <c r="O166" s="29"/>
      <c r="P166" s="30"/>
    </row>
    <row r="167" spans="2:16" ht="15.75" customHeight="1">
      <c r="B167" s="23"/>
      <c r="C167" s="31"/>
      <c r="D167" s="25"/>
      <c r="E167" s="26"/>
      <c r="F167" s="27"/>
      <c r="G167" s="27"/>
      <c r="H167" s="26"/>
      <c r="I167" s="28"/>
      <c r="J167" s="28"/>
      <c r="K167" s="28"/>
      <c r="L167" s="26"/>
      <c r="M167" s="26"/>
      <c r="N167" s="26"/>
      <c r="O167" s="29"/>
      <c r="P167" s="30"/>
    </row>
    <row r="168" spans="2:16" ht="15.75" customHeight="1">
      <c r="B168" s="23"/>
      <c r="C168" s="31"/>
      <c r="D168" s="25"/>
      <c r="E168" s="26"/>
      <c r="F168" s="27"/>
      <c r="G168" s="27"/>
      <c r="H168" s="26"/>
      <c r="I168" s="28"/>
      <c r="J168" s="28"/>
      <c r="K168" s="28"/>
      <c r="L168" s="26"/>
      <c r="M168" s="26"/>
      <c r="N168" s="26"/>
      <c r="O168" s="29"/>
      <c r="P168" s="30"/>
    </row>
    <row r="169" spans="2:16" ht="15.75" customHeight="1">
      <c r="B169" s="23"/>
      <c r="C169" s="31"/>
      <c r="D169" s="25"/>
      <c r="E169" s="26"/>
      <c r="F169" s="27"/>
      <c r="G169" s="27"/>
      <c r="H169" s="26"/>
      <c r="I169" s="28"/>
      <c r="J169" s="28"/>
      <c r="K169" s="28"/>
      <c r="L169" s="26"/>
      <c r="M169" s="26"/>
      <c r="N169" s="26"/>
      <c r="O169" s="29"/>
      <c r="P169" s="30"/>
    </row>
    <row r="170" spans="2:16" ht="15.75" customHeight="1">
      <c r="B170" s="23"/>
      <c r="C170" s="31"/>
      <c r="D170" s="25"/>
      <c r="E170" s="26"/>
      <c r="F170" s="27"/>
      <c r="G170" s="27"/>
      <c r="H170" s="26"/>
      <c r="I170" s="28"/>
      <c r="J170" s="28"/>
      <c r="K170" s="28"/>
      <c r="L170" s="26"/>
      <c r="M170" s="26"/>
      <c r="N170" s="26"/>
      <c r="O170" s="29"/>
      <c r="P170" s="30"/>
    </row>
    <row r="171" spans="2:16" ht="15.75" customHeight="1">
      <c r="B171" s="23"/>
      <c r="C171" s="31"/>
      <c r="D171" s="25"/>
      <c r="E171" s="26"/>
      <c r="F171" s="27"/>
      <c r="G171" s="27"/>
      <c r="H171" s="26"/>
      <c r="I171" s="28"/>
      <c r="J171" s="28"/>
      <c r="K171" s="28"/>
      <c r="L171" s="26"/>
      <c r="M171" s="26"/>
      <c r="N171" s="26"/>
      <c r="O171" s="29"/>
      <c r="P171" s="30"/>
    </row>
    <row r="172" spans="2:16" ht="15.75" customHeight="1">
      <c r="B172" s="23"/>
      <c r="C172" s="31"/>
      <c r="D172" s="25"/>
      <c r="E172" s="26"/>
      <c r="F172" s="27"/>
      <c r="G172" s="27"/>
      <c r="H172" s="26"/>
      <c r="I172" s="28"/>
      <c r="J172" s="28"/>
      <c r="K172" s="28"/>
      <c r="L172" s="26"/>
      <c r="M172" s="26"/>
      <c r="N172" s="26"/>
      <c r="O172" s="29"/>
      <c r="P172" s="30"/>
    </row>
    <row r="173" spans="2:16" ht="15.75" customHeight="1">
      <c r="B173" s="23"/>
      <c r="C173" s="31"/>
      <c r="D173" s="25"/>
      <c r="E173" s="26"/>
      <c r="F173" s="27"/>
      <c r="G173" s="27"/>
      <c r="H173" s="26"/>
      <c r="I173" s="28"/>
      <c r="J173" s="28"/>
      <c r="K173" s="28"/>
      <c r="L173" s="26"/>
      <c r="M173" s="26"/>
      <c r="N173" s="26"/>
      <c r="O173" s="29"/>
      <c r="P173" s="30"/>
    </row>
    <row r="174" spans="2:16" ht="15.75" customHeight="1">
      <c r="B174" s="23"/>
      <c r="C174" s="31"/>
      <c r="D174" s="25"/>
      <c r="E174" s="26"/>
      <c r="F174" s="27"/>
      <c r="G174" s="27"/>
      <c r="H174" s="26"/>
      <c r="I174" s="28"/>
      <c r="J174" s="28"/>
      <c r="K174" s="28"/>
      <c r="L174" s="26"/>
      <c r="M174" s="26"/>
      <c r="N174" s="26"/>
      <c r="O174" s="29"/>
      <c r="P174" s="30"/>
    </row>
    <row r="175" spans="2:16" ht="15.75" customHeight="1">
      <c r="B175" s="23"/>
      <c r="C175" s="31"/>
      <c r="D175" s="25"/>
      <c r="E175" s="26"/>
      <c r="F175" s="27"/>
      <c r="G175" s="27"/>
      <c r="H175" s="26"/>
      <c r="I175" s="28"/>
      <c r="J175" s="28"/>
      <c r="K175" s="28"/>
      <c r="L175" s="26"/>
      <c r="M175" s="26"/>
      <c r="N175" s="26"/>
      <c r="O175" s="29"/>
      <c r="P175" s="30"/>
    </row>
    <row r="176" spans="2:16" ht="15.75" customHeight="1">
      <c r="B176" s="23"/>
      <c r="C176" s="31"/>
      <c r="D176" s="25"/>
      <c r="E176" s="26"/>
      <c r="F176" s="27"/>
      <c r="G176" s="27"/>
      <c r="H176" s="26"/>
      <c r="I176" s="28"/>
      <c r="J176" s="28"/>
      <c r="K176" s="28"/>
      <c r="L176" s="26"/>
      <c r="M176" s="26"/>
      <c r="N176" s="26"/>
      <c r="O176" s="29"/>
      <c r="P176" s="30"/>
    </row>
    <row r="177" spans="2:16" ht="15.75" customHeight="1">
      <c r="B177" s="23"/>
      <c r="C177" s="31"/>
      <c r="D177" s="25"/>
      <c r="E177" s="26"/>
      <c r="F177" s="27"/>
      <c r="G177" s="27"/>
      <c r="H177" s="26"/>
      <c r="I177" s="28"/>
      <c r="J177" s="28"/>
      <c r="K177" s="28"/>
      <c r="L177" s="26"/>
      <c r="M177" s="26"/>
      <c r="N177" s="26"/>
      <c r="O177" s="29"/>
      <c r="P177" s="30"/>
    </row>
    <row r="178" spans="2:16" ht="15.75" customHeight="1">
      <c r="B178" s="23"/>
      <c r="C178" s="31"/>
      <c r="D178" s="25"/>
      <c r="E178" s="26"/>
      <c r="F178" s="27"/>
      <c r="G178" s="27"/>
      <c r="H178" s="26"/>
      <c r="I178" s="28"/>
      <c r="J178" s="28"/>
      <c r="K178" s="28"/>
      <c r="L178" s="26"/>
      <c r="M178" s="26"/>
      <c r="N178" s="26"/>
      <c r="O178" s="29"/>
      <c r="P178" s="30"/>
    </row>
    <row r="179" spans="2:16" ht="15.75" customHeight="1">
      <c r="B179" s="23"/>
      <c r="C179" s="31"/>
      <c r="D179" s="25"/>
      <c r="E179" s="26"/>
      <c r="F179" s="27"/>
      <c r="G179" s="27"/>
      <c r="H179" s="26"/>
      <c r="I179" s="28"/>
      <c r="J179" s="28"/>
      <c r="K179" s="28"/>
      <c r="L179" s="26"/>
      <c r="M179" s="26"/>
      <c r="N179" s="26"/>
      <c r="O179" s="29"/>
      <c r="P179" s="30"/>
    </row>
    <row r="180" spans="2:16" ht="15.75" customHeight="1">
      <c r="B180" s="23"/>
      <c r="C180" s="31"/>
      <c r="D180" s="25"/>
      <c r="E180" s="26"/>
      <c r="F180" s="27"/>
      <c r="G180" s="27"/>
      <c r="H180" s="26"/>
      <c r="I180" s="28"/>
      <c r="J180" s="28"/>
      <c r="K180" s="28"/>
      <c r="L180" s="26"/>
      <c r="M180" s="26"/>
      <c r="N180" s="26"/>
      <c r="O180" s="29"/>
      <c r="P180" s="30"/>
    </row>
    <row r="181" spans="2:16" ht="15.75" customHeight="1">
      <c r="B181" s="23"/>
      <c r="C181" s="31"/>
      <c r="D181" s="25"/>
      <c r="E181" s="26"/>
      <c r="F181" s="27"/>
      <c r="G181" s="27"/>
      <c r="H181" s="26"/>
      <c r="I181" s="28"/>
      <c r="J181" s="28"/>
      <c r="K181" s="28"/>
      <c r="L181" s="26"/>
      <c r="M181" s="26"/>
      <c r="N181" s="26"/>
      <c r="O181" s="29"/>
      <c r="P181" s="30"/>
    </row>
    <row r="182" spans="2:16" ht="15.75" customHeight="1">
      <c r="B182" s="32"/>
      <c r="C182" s="33"/>
      <c r="D182" s="34"/>
      <c r="E182" s="35"/>
      <c r="F182" s="36"/>
      <c r="G182" s="36"/>
      <c r="H182" s="35"/>
      <c r="I182" s="37"/>
      <c r="J182" s="37"/>
      <c r="K182" s="37"/>
      <c r="L182" s="35"/>
      <c r="M182" s="35"/>
      <c r="N182" s="35"/>
      <c r="O182" s="38"/>
      <c r="P182" s="30"/>
    </row>
    <row r="183" spans="2:16" ht="15.75" customHeight="1">
      <c r="B183" s="3" t="s">
        <v>53</v>
      </c>
      <c r="C183" s="93">
        <v>185</v>
      </c>
      <c r="D183" s="94">
        <v>1995</v>
      </c>
      <c r="E183" s="2"/>
      <c r="F183" s="3" t="s">
        <v>49</v>
      </c>
      <c r="G183" s="3" t="s">
        <v>55</v>
      </c>
      <c r="H183" s="2"/>
      <c r="I183" s="95" t="s">
        <v>236</v>
      </c>
      <c r="J183" s="95"/>
      <c r="K183" s="95"/>
      <c r="L183" s="3"/>
      <c r="M183" s="2"/>
      <c r="N183" s="3"/>
      <c r="O183" s="2"/>
    </row>
    <row r="184" spans="2:16" ht="15.75" customHeight="1">
      <c r="B184" s="3" t="s">
        <v>53</v>
      </c>
      <c r="C184" s="93">
        <v>901</v>
      </c>
      <c r="D184" s="94">
        <v>2004</v>
      </c>
      <c r="E184" s="2"/>
      <c r="F184" s="3" t="s">
        <v>49</v>
      </c>
      <c r="G184" s="3" t="s">
        <v>55</v>
      </c>
      <c r="H184" s="2"/>
      <c r="I184" s="95" t="s">
        <v>237</v>
      </c>
      <c r="J184" s="95"/>
      <c r="K184" s="95"/>
      <c r="L184" s="3"/>
      <c r="M184" s="2"/>
      <c r="N184" s="3"/>
      <c r="O184" s="2"/>
    </row>
    <row r="185" spans="2:16" ht="15.75" customHeight="1">
      <c r="B185" s="3" t="s">
        <v>67</v>
      </c>
      <c r="C185" s="93">
        <v>1826</v>
      </c>
      <c r="D185" s="94">
        <v>2004</v>
      </c>
      <c r="E185" s="2"/>
      <c r="F185" s="3" t="s">
        <v>49</v>
      </c>
      <c r="G185" s="3" t="s">
        <v>55</v>
      </c>
      <c r="H185" s="2"/>
      <c r="I185" s="96" t="s">
        <v>238</v>
      </c>
      <c r="J185" s="95"/>
      <c r="K185" s="95"/>
      <c r="L185" s="3"/>
      <c r="M185" s="2"/>
      <c r="N185" s="3"/>
      <c r="O185" s="2"/>
    </row>
    <row r="186" spans="2:16" ht="15.75" customHeight="1">
      <c r="B186" s="3" t="s">
        <v>67</v>
      </c>
      <c r="C186" s="93">
        <v>2145</v>
      </c>
      <c r="D186" s="94">
        <v>1999</v>
      </c>
      <c r="E186" s="2"/>
      <c r="F186" s="3" t="s">
        <v>49</v>
      </c>
      <c r="G186" s="3" t="s">
        <v>55</v>
      </c>
      <c r="H186" s="2"/>
      <c r="I186" s="96" t="s">
        <v>239</v>
      </c>
      <c r="J186" s="95"/>
      <c r="K186" s="95"/>
      <c r="L186" s="3"/>
      <c r="M186" s="2"/>
      <c r="N186" s="3"/>
      <c r="O186" s="2"/>
    </row>
    <row r="187" spans="2:16" ht="15.75" customHeight="1">
      <c r="B187" s="3" t="s">
        <v>67</v>
      </c>
      <c r="C187" s="93">
        <v>1914</v>
      </c>
      <c r="D187" s="94">
        <v>2003</v>
      </c>
      <c r="E187" s="2"/>
      <c r="F187" s="3" t="s">
        <v>49</v>
      </c>
      <c r="G187" s="3" t="s">
        <v>55</v>
      </c>
      <c r="H187" s="2"/>
      <c r="I187" s="96" t="s">
        <v>240</v>
      </c>
      <c r="J187" s="95"/>
      <c r="K187" s="95"/>
      <c r="L187" s="3"/>
      <c r="M187" s="2"/>
      <c r="N187" s="3"/>
      <c r="O187" s="2"/>
    </row>
    <row r="188" spans="2:16" ht="15.75" customHeight="1">
      <c r="B188" s="3" t="s">
        <v>67</v>
      </c>
      <c r="C188" s="97">
        <v>1915</v>
      </c>
      <c r="D188" s="94">
        <v>2003</v>
      </c>
      <c r="E188" s="2"/>
      <c r="F188" s="3" t="s">
        <v>49</v>
      </c>
      <c r="G188" s="3" t="s">
        <v>55</v>
      </c>
      <c r="H188" s="2"/>
      <c r="I188" s="96" t="s">
        <v>241</v>
      </c>
      <c r="J188" s="95"/>
      <c r="K188" s="95"/>
      <c r="L188" s="3"/>
      <c r="M188" s="2"/>
      <c r="N188" s="3"/>
      <c r="O188" s="2"/>
    </row>
    <row r="189" spans="2:16" ht="15.75" customHeight="1">
      <c r="B189" s="3" t="s">
        <v>67</v>
      </c>
      <c r="C189" s="97">
        <v>3361</v>
      </c>
      <c r="D189" s="94">
        <v>2003</v>
      </c>
      <c r="E189" s="2"/>
      <c r="F189" s="3" t="s">
        <v>49</v>
      </c>
      <c r="G189" s="3" t="s">
        <v>55</v>
      </c>
      <c r="H189" s="2"/>
      <c r="I189" s="96" t="s">
        <v>242</v>
      </c>
      <c r="J189" s="95"/>
      <c r="K189" s="95"/>
      <c r="L189" s="3"/>
      <c r="M189" s="2"/>
      <c r="N189" s="3"/>
      <c r="O189" s="2"/>
    </row>
    <row r="190" spans="2:16" ht="15.75" customHeight="1">
      <c r="B190" s="3" t="s">
        <v>67</v>
      </c>
      <c r="C190" s="98">
        <v>111</v>
      </c>
      <c r="D190" s="94">
        <v>1996</v>
      </c>
      <c r="E190" s="2"/>
      <c r="F190" s="3" t="s">
        <v>49</v>
      </c>
      <c r="G190" s="3" t="s">
        <v>55</v>
      </c>
      <c r="H190" s="2"/>
      <c r="I190" s="99" t="s">
        <v>243</v>
      </c>
      <c r="J190" s="95"/>
      <c r="K190" s="100"/>
      <c r="L190" s="100"/>
      <c r="M190" s="2"/>
      <c r="N190" s="100"/>
      <c r="O190" s="100"/>
    </row>
    <row r="191" spans="2:16" ht="15.75" customHeight="1">
      <c r="B191" s="3" t="s">
        <v>67</v>
      </c>
      <c r="C191" s="98" t="s">
        <v>244</v>
      </c>
      <c r="D191" s="94">
        <v>1996</v>
      </c>
      <c r="E191" s="2"/>
      <c r="F191" s="3" t="s">
        <v>49</v>
      </c>
      <c r="G191" s="3" t="s">
        <v>55</v>
      </c>
      <c r="H191" s="2"/>
      <c r="I191" s="99" t="s">
        <v>245</v>
      </c>
      <c r="J191" s="95"/>
      <c r="K191" s="100"/>
      <c r="L191" s="100"/>
      <c r="M191" s="2"/>
      <c r="N191" s="100"/>
      <c r="O191" s="100"/>
    </row>
    <row r="192" spans="2:16" ht="15.75" customHeight="1">
      <c r="B192" s="3" t="s">
        <v>67</v>
      </c>
      <c r="C192" s="98">
        <v>4730</v>
      </c>
      <c r="D192" s="94">
        <v>2005</v>
      </c>
      <c r="E192" s="2"/>
      <c r="F192" s="3" t="s">
        <v>49</v>
      </c>
      <c r="G192" s="3" t="s">
        <v>55</v>
      </c>
      <c r="H192" s="2"/>
      <c r="I192" s="99" t="s">
        <v>246</v>
      </c>
      <c r="J192" s="95"/>
      <c r="K192" s="100"/>
      <c r="L192" s="100"/>
      <c r="M192" s="2"/>
      <c r="N192" s="100"/>
      <c r="O192" s="100"/>
    </row>
    <row r="193" spans="2:15" ht="15.75" customHeight="1">
      <c r="B193" s="3" t="s">
        <v>67</v>
      </c>
      <c r="C193" s="98">
        <v>1068</v>
      </c>
      <c r="D193" s="94">
        <v>2015</v>
      </c>
      <c r="E193" s="2"/>
      <c r="F193" s="3" t="s">
        <v>49</v>
      </c>
      <c r="G193" s="3" t="s">
        <v>55</v>
      </c>
      <c r="H193" s="2"/>
      <c r="I193" s="99" t="s">
        <v>247</v>
      </c>
      <c r="J193" s="95"/>
      <c r="K193" s="100"/>
      <c r="L193" s="100"/>
      <c r="M193" s="2"/>
      <c r="N193" s="100"/>
      <c r="O193" s="100"/>
    </row>
    <row r="194" spans="2:15" ht="15.75" customHeight="1">
      <c r="B194" s="3" t="s">
        <v>67</v>
      </c>
      <c r="C194" s="98">
        <v>2550</v>
      </c>
      <c r="D194" s="94">
        <v>2015</v>
      </c>
      <c r="E194" s="2"/>
      <c r="F194" s="3" t="s">
        <v>49</v>
      </c>
      <c r="G194" s="3" t="s">
        <v>55</v>
      </c>
      <c r="H194" s="2"/>
      <c r="I194" s="99" t="s">
        <v>248</v>
      </c>
      <c r="J194" s="95"/>
      <c r="K194" s="100"/>
      <c r="L194" s="100"/>
      <c r="M194" s="2"/>
      <c r="N194" s="100"/>
      <c r="O194" s="100"/>
    </row>
    <row r="195" spans="2:15" ht="15.75" customHeight="1">
      <c r="B195" s="3" t="s">
        <v>67</v>
      </c>
      <c r="C195" s="98">
        <v>378</v>
      </c>
      <c r="D195" s="94">
        <v>2016</v>
      </c>
      <c r="E195" s="2"/>
      <c r="F195" s="3" t="s">
        <v>49</v>
      </c>
      <c r="G195" s="3" t="s">
        <v>55</v>
      </c>
      <c r="H195" s="2"/>
      <c r="I195" s="99" t="s">
        <v>249</v>
      </c>
      <c r="J195" s="95"/>
      <c r="K195" s="100"/>
      <c r="L195" s="100"/>
      <c r="M195" s="2"/>
      <c r="N195" s="100"/>
      <c r="O195" s="100"/>
    </row>
    <row r="196" spans="2:15" ht="15.75" customHeight="1">
      <c r="B196" s="3" t="s">
        <v>53</v>
      </c>
      <c r="C196" s="98">
        <v>1066</v>
      </c>
      <c r="D196" s="94">
        <v>2006</v>
      </c>
      <c r="E196" s="2"/>
      <c r="F196" s="3" t="s">
        <v>49</v>
      </c>
      <c r="G196" s="3" t="s">
        <v>55</v>
      </c>
      <c r="H196" s="101" t="s">
        <v>250</v>
      </c>
      <c r="I196" s="96" t="s">
        <v>251</v>
      </c>
      <c r="J196" s="101" t="s">
        <v>252</v>
      </c>
      <c r="K196" s="100"/>
      <c r="L196" s="100"/>
      <c r="M196" s="2"/>
      <c r="N196" s="100"/>
      <c r="O196" s="100"/>
    </row>
    <row r="197" spans="2:15" ht="15.75" customHeight="1">
      <c r="B197" s="3" t="s">
        <v>53</v>
      </c>
      <c r="C197" s="98">
        <v>1116</v>
      </c>
      <c r="D197" s="94">
        <v>2006</v>
      </c>
      <c r="E197" s="2"/>
      <c r="F197" s="3" t="s">
        <v>49</v>
      </c>
      <c r="G197" s="3" t="s">
        <v>55</v>
      </c>
      <c r="H197" s="101" t="s">
        <v>253</v>
      </c>
      <c r="I197" s="96" t="s">
        <v>254</v>
      </c>
      <c r="J197" s="101" t="s">
        <v>255</v>
      </c>
      <c r="K197" s="100"/>
      <c r="L197" s="100"/>
      <c r="M197" s="2"/>
      <c r="N197" s="100"/>
      <c r="O197" s="100"/>
    </row>
    <row r="198" spans="2:15" ht="15.75" customHeight="1">
      <c r="B198" s="3" t="s">
        <v>67</v>
      </c>
      <c r="C198" s="98">
        <v>4473</v>
      </c>
      <c r="D198" s="94">
        <v>2006</v>
      </c>
      <c r="E198" s="2"/>
      <c r="F198" s="3" t="s">
        <v>49</v>
      </c>
      <c r="G198" s="3" t="s">
        <v>55</v>
      </c>
      <c r="H198" s="101" t="s">
        <v>256</v>
      </c>
      <c r="I198" s="96" t="s">
        <v>257</v>
      </c>
      <c r="J198" s="101" t="s">
        <v>258</v>
      </c>
      <c r="K198" s="100"/>
      <c r="L198" s="100"/>
      <c r="M198" s="2"/>
      <c r="N198" s="100"/>
      <c r="O198" s="100"/>
    </row>
    <row r="199" spans="2:15" ht="15.75" customHeight="1">
      <c r="B199" s="3" t="s">
        <v>67</v>
      </c>
      <c r="C199" s="98">
        <v>1400</v>
      </c>
      <c r="D199" s="94">
        <v>1970</v>
      </c>
      <c r="E199" s="2"/>
      <c r="F199" s="3" t="s">
        <v>49</v>
      </c>
      <c r="G199" s="3" t="s">
        <v>55</v>
      </c>
      <c r="H199" s="101" t="s">
        <v>259</v>
      </c>
      <c r="I199" s="96" t="s">
        <v>260</v>
      </c>
      <c r="J199" s="101" t="s">
        <v>261</v>
      </c>
      <c r="K199" s="100"/>
      <c r="L199" s="100"/>
      <c r="M199" s="2"/>
      <c r="N199" s="100"/>
      <c r="O199" s="100"/>
    </row>
    <row r="200" spans="2:15" ht="15.75" customHeight="1">
      <c r="B200" s="3" t="s">
        <v>67</v>
      </c>
      <c r="C200" s="98">
        <v>1</v>
      </c>
      <c r="D200" s="94">
        <v>1984</v>
      </c>
      <c r="E200" s="2"/>
      <c r="F200" s="3" t="s">
        <v>49</v>
      </c>
      <c r="G200" s="3" t="s">
        <v>55</v>
      </c>
      <c r="H200" s="101" t="s">
        <v>262</v>
      </c>
      <c r="I200" s="96" t="s">
        <v>263</v>
      </c>
      <c r="J200" s="101" t="s">
        <v>264</v>
      </c>
      <c r="K200" s="100"/>
      <c r="L200" s="100"/>
      <c r="M200" s="2"/>
      <c r="N200" s="100"/>
      <c r="O200" s="100"/>
    </row>
    <row r="201" spans="2:15" ht="15.75" customHeight="1">
      <c r="B201" s="3" t="s">
        <v>67</v>
      </c>
      <c r="C201" s="98">
        <v>1023</v>
      </c>
      <c r="D201" s="94">
        <v>2012</v>
      </c>
      <c r="E201" s="2"/>
      <c r="F201" s="3" t="s">
        <v>49</v>
      </c>
      <c r="G201" s="3" t="s">
        <v>55</v>
      </c>
      <c r="H201" s="101" t="s">
        <v>256</v>
      </c>
      <c r="I201" s="96" t="s">
        <v>265</v>
      </c>
      <c r="J201" s="101" t="s">
        <v>266</v>
      </c>
      <c r="K201" s="100"/>
      <c r="L201" s="100"/>
      <c r="M201" s="2"/>
      <c r="N201" s="100"/>
      <c r="O201" s="100"/>
    </row>
    <row r="202" spans="2:15" ht="15.75" customHeight="1">
      <c r="B202" s="3" t="s">
        <v>67</v>
      </c>
      <c r="C202" s="98">
        <v>624</v>
      </c>
      <c r="D202" s="94">
        <v>1989</v>
      </c>
      <c r="E202" s="2"/>
      <c r="F202" s="3" t="s">
        <v>49</v>
      </c>
      <c r="G202" s="3" t="s">
        <v>55</v>
      </c>
      <c r="H202" s="101" t="s">
        <v>267</v>
      </c>
      <c r="I202" s="96" t="s">
        <v>268</v>
      </c>
      <c r="J202" s="101" t="s">
        <v>269</v>
      </c>
      <c r="K202" s="100"/>
      <c r="L202" s="100"/>
      <c r="M202" s="2"/>
      <c r="N202" s="100"/>
      <c r="O202" s="100"/>
    </row>
    <row r="203" spans="2:15" ht="15.75" customHeight="1">
      <c r="B203" s="3" t="s">
        <v>150</v>
      </c>
      <c r="C203" s="98" t="s">
        <v>270</v>
      </c>
      <c r="D203" s="94">
        <v>2016</v>
      </c>
      <c r="E203" s="2"/>
      <c r="F203" s="3" t="s">
        <v>49</v>
      </c>
      <c r="G203" s="3" t="s">
        <v>55</v>
      </c>
      <c r="H203" s="101" t="s">
        <v>271</v>
      </c>
      <c r="I203" s="96" t="s">
        <v>272</v>
      </c>
      <c r="J203" s="101" t="s">
        <v>273</v>
      </c>
      <c r="K203" s="100"/>
      <c r="L203" s="100"/>
      <c r="M203" s="2"/>
      <c r="N203" s="100"/>
      <c r="O203" s="100"/>
    </row>
    <row r="204" spans="2:15" ht="15.75" customHeight="1">
      <c r="B204" s="3" t="s">
        <v>150</v>
      </c>
      <c r="C204" s="98">
        <v>422</v>
      </c>
      <c r="D204" s="94">
        <v>2011</v>
      </c>
      <c r="E204" s="2"/>
      <c r="F204" s="3" t="s">
        <v>49</v>
      </c>
      <c r="G204" s="3" t="s">
        <v>55</v>
      </c>
      <c r="H204" s="101" t="s">
        <v>256</v>
      </c>
      <c r="I204" s="96" t="s">
        <v>274</v>
      </c>
      <c r="J204" s="101" t="s">
        <v>275</v>
      </c>
      <c r="K204" s="100"/>
      <c r="L204" s="100"/>
      <c r="M204" s="2"/>
      <c r="N204" s="100"/>
      <c r="O204" s="100"/>
    </row>
    <row r="205" spans="2:15" ht="15.75" customHeight="1">
      <c r="B205" s="3" t="s">
        <v>67</v>
      </c>
      <c r="C205" s="99">
        <v>1910</v>
      </c>
      <c r="D205" s="94">
        <v>2009</v>
      </c>
      <c r="E205" s="2"/>
      <c r="F205" s="3" t="s">
        <v>49</v>
      </c>
      <c r="G205" s="3" t="s">
        <v>55</v>
      </c>
      <c r="H205" s="101"/>
      <c r="I205" s="96" t="s">
        <v>276</v>
      </c>
      <c r="J205" s="101" t="s">
        <v>277</v>
      </c>
      <c r="K205" s="100"/>
      <c r="L205" s="100"/>
      <c r="M205" s="2"/>
      <c r="N205" s="100"/>
      <c r="O205" s="100"/>
    </row>
    <row r="206" spans="2:15" ht="15.75" customHeight="1">
      <c r="B206" s="3" t="s">
        <v>150</v>
      </c>
      <c r="C206" s="99" t="s">
        <v>278</v>
      </c>
      <c r="D206" s="94">
        <v>2014</v>
      </c>
      <c r="E206" s="2"/>
      <c r="F206" s="3" t="s">
        <v>49</v>
      </c>
      <c r="G206" s="3" t="s">
        <v>55</v>
      </c>
      <c r="H206" s="101" t="s">
        <v>256</v>
      </c>
      <c r="I206" s="96" t="s">
        <v>279</v>
      </c>
      <c r="J206" s="101" t="s">
        <v>280</v>
      </c>
      <c r="K206" s="100"/>
      <c r="L206" s="100"/>
      <c r="M206" s="2"/>
      <c r="N206" s="100"/>
      <c r="O206" s="100"/>
    </row>
    <row r="207" spans="2:15" ht="15.75" customHeight="1">
      <c r="B207" s="3" t="s">
        <v>53</v>
      </c>
      <c r="C207" s="98">
        <v>785</v>
      </c>
      <c r="D207" s="94">
        <v>2002</v>
      </c>
      <c r="E207" s="2"/>
      <c r="F207" s="3" t="s">
        <v>49</v>
      </c>
      <c r="G207" s="3" t="s">
        <v>55</v>
      </c>
      <c r="H207" s="101" t="s">
        <v>281</v>
      </c>
      <c r="I207" s="96" t="s">
        <v>282</v>
      </c>
      <c r="J207" s="101" t="s">
        <v>283</v>
      </c>
      <c r="K207" s="100"/>
      <c r="L207" s="100"/>
      <c r="M207" s="2"/>
      <c r="N207" s="100"/>
      <c r="O207" s="100"/>
    </row>
    <row r="208" spans="2:15" ht="15.75" customHeight="1">
      <c r="B208" s="3" t="s">
        <v>67</v>
      </c>
      <c r="C208" s="98">
        <v>4334</v>
      </c>
      <c r="D208" s="94">
        <v>2008</v>
      </c>
      <c r="E208" s="2"/>
      <c r="F208" s="3" t="s">
        <v>49</v>
      </c>
      <c r="G208" s="3" t="s">
        <v>55</v>
      </c>
      <c r="H208" s="101" t="s">
        <v>256</v>
      </c>
      <c r="I208" s="96" t="s">
        <v>284</v>
      </c>
      <c r="J208" s="101" t="s">
        <v>285</v>
      </c>
      <c r="K208" s="100"/>
      <c r="L208" s="100"/>
      <c r="M208" s="100"/>
      <c r="N208" s="100"/>
      <c r="O208" s="100"/>
    </row>
    <row r="209" spans="2:15" ht="15.75" customHeight="1">
      <c r="B209" s="3" t="s">
        <v>53</v>
      </c>
      <c r="C209" s="98">
        <v>1564</v>
      </c>
      <c r="D209" s="94">
        <v>2012</v>
      </c>
      <c r="E209" s="2"/>
      <c r="F209" s="3" t="s">
        <v>49</v>
      </c>
      <c r="G209" s="3" t="s">
        <v>55</v>
      </c>
      <c r="H209" s="101" t="s">
        <v>286</v>
      </c>
      <c r="I209" s="96" t="s">
        <v>287</v>
      </c>
      <c r="J209" s="101" t="s">
        <v>288</v>
      </c>
      <c r="K209" s="100"/>
      <c r="L209" s="100"/>
      <c r="M209" s="100"/>
      <c r="N209" s="100"/>
      <c r="O209" s="100"/>
    </row>
    <row r="210" spans="2:15" ht="15.75" customHeight="1">
      <c r="B210" s="3" t="s">
        <v>53</v>
      </c>
      <c r="C210" s="98">
        <v>1437</v>
      </c>
      <c r="D210" s="94">
        <v>2011</v>
      </c>
      <c r="E210" s="2"/>
      <c r="F210" s="3" t="s">
        <v>49</v>
      </c>
      <c r="G210" s="3" t="s">
        <v>55</v>
      </c>
      <c r="H210" s="101" t="s">
        <v>289</v>
      </c>
      <c r="I210" s="96" t="s">
        <v>290</v>
      </c>
      <c r="J210" s="101" t="s">
        <v>291</v>
      </c>
      <c r="K210" s="100"/>
      <c r="L210" s="100"/>
      <c r="M210" s="100"/>
      <c r="N210" s="100"/>
      <c r="O210" s="100"/>
    </row>
    <row r="211" spans="2:15" ht="15.75" customHeight="1">
      <c r="B211" s="3" t="s">
        <v>67</v>
      </c>
      <c r="C211" s="98">
        <v>4350</v>
      </c>
      <c r="D211" s="94">
        <v>2010</v>
      </c>
      <c r="E211" s="2"/>
      <c r="F211" s="3" t="s">
        <v>49</v>
      </c>
      <c r="G211" s="3" t="s">
        <v>55</v>
      </c>
      <c r="H211" s="101" t="s">
        <v>256</v>
      </c>
      <c r="I211" s="96" t="s">
        <v>292</v>
      </c>
      <c r="J211" s="101" t="s">
        <v>293</v>
      </c>
      <c r="K211" s="100"/>
      <c r="L211" s="100"/>
      <c r="M211" s="100"/>
      <c r="N211" s="100"/>
      <c r="O211" s="100"/>
    </row>
    <row r="212" spans="2:15" ht="15.75" customHeight="1">
      <c r="B212" s="3" t="s">
        <v>53</v>
      </c>
      <c r="C212" s="98">
        <v>1527</v>
      </c>
      <c r="D212" s="94">
        <v>2012</v>
      </c>
      <c r="E212" s="2"/>
      <c r="F212" s="3" t="s">
        <v>49</v>
      </c>
      <c r="G212" s="3" t="s">
        <v>55</v>
      </c>
      <c r="H212" s="101" t="s">
        <v>256</v>
      </c>
      <c r="I212" s="96" t="s">
        <v>294</v>
      </c>
      <c r="J212" s="101" t="s">
        <v>295</v>
      </c>
      <c r="K212" s="100"/>
      <c r="L212" s="100"/>
      <c r="M212" s="100"/>
      <c r="N212" s="100"/>
      <c r="O212" s="100"/>
    </row>
    <row r="213" spans="2:15" ht="15.75" customHeight="1">
      <c r="B213" s="3" t="s">
        <v>67</v>
      </c>
      <c r="C213" s="98">
        <v>1023</v>
      </c>
      <c r="D213" s="94">
        <v>2012</v>
      </c>
      <c r="E213" s="2"/>
      <c r="F213" s="3" t="s">
        <v>49</v>
      </c>
      <c r="G213" s="3" t="s">
        <v>55</v>
      </c>
      <c r="H213" s="100"/>
      <c r="I213" s="96" t="s">
        <v>296</v>
      </c>
      <c r="J213" s="101"/>
      <c r="K213" s="100"/>
      <c r="L213" s="100"/>
      <c r="M213" s="100"/>
      <c r="N213" s="100"/>
      <c r="O213" s="100"/>
    </row>
    <row r="214" spans="2:15" ht="15.75" customHeight="1">
      <c r="B214" s="3" t="s">
        <v>67</v>
      </c>
      <c r="C214" s="98">
        <v>1510</v>
      </c>
      <c r="D214" s="94">
        <v>2013</v>
      </c>
      <c r="E214" s="2"/>
      <c r="F214" s="3" t="s">
        <v>49</v>
      </c>
      <c r="G214" s="3" t="s">
        <v>55</v>
      </c>
      <c r="H214" s="2"/>
      <c r="I214" s="96" t="s">
        <v>80</v>
      </c>
      <c r="J214" s="95"/>
      <c r="K214" s="100"/>
      <c r="L214" s="100"/>
      <c r="M214" s="100"/>
      <c r="N214" s="100"/>
      <c r="O214" s="100"/>
    </row>
    <row r="215" spans="2:15" ht="15.75" customHeight="1">
      <c r="B215" s="3" t="s">
        <v>150</v>
      </c>
      <c r="C215" s="98" t="s">
        <v>297</v>
      </c>
      <c r="D215" s="94">
        <v>2006</v>
      </c>
      <c r="E215" s="2"/>
      <c r="F215" s="3" t="s">
        <v>49</v>
      </c>
      <c r="G215" s="3" t="s">
        <v>55</v>
      </c>
      <c r="H215" s="2"/>
      <c r="I215" s="96" t="s">
        <v>298</v>
      </c>
      <c r="J215" s="95"/>
      <c r="K215" s="100"/>
      <c r="L215" s="100"/>
      <c r="M215" s="100"/>
      <c r="N215" s="100"/>
      <c r="O215" s="100"/>
    </row>
    <row r="216" spans="2:15" ht="15.75" customHeight="1">
      <c r="B216" s="3" t="s">
        <v>150</v>
      </c>
      <c r="C216" s="98">
        <v>354</v>
      </c>
      <c r="D216" s="94">
        <v>2007</v>
      </c>
      <c r="E216" s="2"/>
      <c r="F216" s="3" t="s">
        <v>49</v>
      </c>
      <c r="G216" s="3" t="s">
        <v>55</v>
      </c>
      <c r="H216" s="2"/>
      <c r="I216" s="96" t="s">
        <v>299</v>
      </c>
      <c r="J216" s="95"/>
      <c r="K216" s="100"/>
      <c r="L216" s="100"/>
      <c r="M216" s="100"/>
      <c r="N216" s="100"/>
      <c r="O216" s="100"/>
    </row>
    <row r="217" spans="2:15" ht="15.75" customHeight="1">
      <c r="B217" s="3" t="s">
        <v>150</v>
      </c>
      <c r="C217" s="98">
        <v>355</v>
      </c>
      <c r="D217" s="94">
        <v>2007</v>
      </c>
      <c r="E217" s="2"/>
      <c r="F217" s="3" t="s">
        <v>49</v>
      </c>
      <c r="G217" s="3" t="s">
        <v>55</v>
      </c>
      <c r="H217" s="2"/>
      <c r="I217" s="96" t="s">
        <v>300</v>
      </c>
      <c r="J217" s="95"/>
      <c r="K217" s="100"/>
      <c r="L217" s="100"/>
      <c r="M217" s="100"/>
      <c r="N217" s="100"/>
      <c r="O217" s="100"/>
    </row>
    <row r="218" spans="2:15" ht="15.75" customHeight="1">
      <c r="B218" s="3" t="s">
        <v>150</v>
      </c>
      <c r="C218" s="98">
        <v>356</v>
      </c>
      <c r="D218" s="94">
        <v>2007</v>
      </c>
      <c r="E218" s="2"/>
      <c r="F218" s="3" t="s">
        <v>49</v>
      </c>
      <c r="G218" s="3" t="s">
        <v>55</v>
      </c>
      <c r="H218" s="2"/>
      <c r="I218" s="96" t="s">
        <v>301</v>
      </c>
      <c r="J218" s="95"/>
      <c r="K218" s="100"/>
      <c r="L218" s="100"/>
      <c r="M218" s="100"/>
      <c r="N218" s="100"/>
      <c r="O218" s="100"/>
    </row>
    <row r="219" spans="2:15" ht="15.75" customHeight="1">
      <c r="B219" s="3" t="s">
        <v>150</v>
      </c>
      <c r="C219" s="98">
        <v>357</v>
      </c>
      <c r="D219" s="94">
        <v>2008</v>
      </c>
      <c r="E219" s="2"/>
      <c r="F219" s="3" t="s">
        <v>49</v>
      </c>
      <c r="G219" s="3" t="s">
        <v>55</v>
      </c>
      <c r="H219" s="2"/>
      <c r="I219" s="96" t="s">
        <v>302</v>
      </c>
      <c r="J219" s="95"/>
      <c r="K219" s="100"/>
      <c r="L219" s="100"/>
      <c r="M219" s="100"/>
      <c r="N219" s="100"/>
      <c r="O219" s="100"/>
    </row>
    <row r="220" spans="2:15" ht="15.75" customHeight="1">
      <c r="B220" s="3" t="s">
        <v>150</v>
      </c>
      <c r="C220" s="98">
        <v>669</v>
      </c>
      <c r="D220" s="94">
        <v>2008</v>
      </c>
      <c r="E220" s="2"/>
      <c r="F220" s="3" t="s">
        <v>49</v>
      </c>
      <c r="G220" s="3" t="s">
        <v>55</v>
      </c>
      <c r="H220" s="2"/>
      <c r="I220" s="96" t="s">
        <v>303</v>
      </c>
      <c r="J220" s="95"/>
      <c r="K220" s="100"/>
      <c r="L220" s="100"/>
      <c r="M220" s="100"/>
      <c r="N220" s="100"/>
      <c r="O220" s="100"/>
    </row>
    <row r="221" spans="2:15" ht="15.75" customHeight="1">
      <c r="B221" s="3" t="s">
        <v>150</v>
      </c>
      <c r="C221" s="98">
        <v>237</v>
      </c>
      <c r="D221" s="94">
        <v>2010</v>
      </c>
      <c r="E221" s="2"/>
      <c r="F221" s="3" t="s">
        <v>49</v>
      </c>
      <c r="G221" s="3" t="s">
        <v>55</v>
      </c>
      <c r="H221" s="2"/>
      <c r="I221" s="96" t="s">
        <v>304</v>
      </c>
      <c r="J221" s="95"/>
      <c r="K221" s="100"/>
      <c r="L221" s="100"/>
      <c r="M221" s="100"/>
      <c r="N221" s="100"/>
      <c r="O221" s="100"/>
    </row>
    <row r="222" spans="2:15" ht="15.75" customHeight="1">
      <c r="B222" s="3" t="s">
        <v>150</v>
      </c>
      <c r="C222" s="98">
        <v>422</v>
      </c>
      <c r="D222" s="94">
        <v>2011</v>
      </c>
      <c r="E222" s="2"/>
      <c r="F222" s="3" t="s">
        <v>49</v>
      </c>
      <c r="G222" s="3" t="s">
        <v>55</v>
      </c>
      <c r="H222" s="2"/>
      <c r="I222" s="96" t="s">
        <v>305</v>
      </c>
      <c r="J222" s="95"/>
      <c r="K222" s="100"/>
      <c r="L222" s="100"/>
      <c r="M222" s="100"/>
      <c r="N222" s="100"/>
      <c r="O222" s="100"/>
    </row>
    <row r="223" spans="2:15" ht="15.75" customHeight="1">
      <c r="B223" s="3" t="s">
        <v>150</v>
      </c>
      <c r="C223" s="98" t="s">
        <v>306</v>
      </c>
      <c r="D223" s="94">
        <v>2015</v>
      </c>
      <c r="E223" s="2"/>
      <c r="F223" s="3" t="s">
        <v>49</v>
      </c>
      <c r="G223" s="3" t="s">
        <v>55</v>
      </c>
      <c r="H223" s="2"/>
      <c r="I223" s="96" t="s">
        <v>307</v>
      </c>
      <c r="J223" s="95"/>
      <c r="K223" s="100"/>
      <c r="L223" s="100"/>
      <c r="M223" s="100"/>
      <c r="N223" s="100"/>
      <c r="O223" s="100"/>
    </row>
    <row r="224" spans="2:15" ht="15.75" customHeight="1">
      <c r="B224" s="3" t="s">
        <v>150</v>
      </c>
      <c r="C224" s="98" t="s">
        <v>308</v>
      </c>
      <c r="D224" s="94">
        <v>2015</v>
      </c>
      <c r="E224" s="2"/>
      <c r="F224" s="3" t="s">
        <v>49</v>
      </c>
      <c r="G224" s="3" t="s">
        <v>55</v>
      </c>
      <c r="H224" s="2"/>
      <c r="I224" s="96" t="s">
        <v>309</v>
      </c>
      <c r="J224" s="95"/>
      <c r="K224" s="100"/>
      <c r="L224" s="100"/>
      <c r="M224" s="100"/>
      <c r="N224" s="100"/>
      <c r="O224" s="100"/>
    </row>
    <row r="225" spans="2:15" ht="15.75" customHeight="1">
      <c r="B225" s="3" t="s">
        <v>150</v>
      </c>
      <c r="C225" s="98">
        <v>533</v>
      </c>
      <c r="D225" s="94">
        <v>2015</v>
      </c>
      <c r="E225" s="2"/>
      <c r="F225" s="3" t="s">
        <v>49</v>
      </c>
      <c r="G225" s="3" t="s">
        <v>55</v>
      </c>
      <c r="H225" s="2"/>
      <c r="I225" s="96" t="s">
        <v>310</v>
      </c>
      <c r="J225" s="95"/>
      <c r="K225" s="100"/>
      <c r="L225" s="100"/>
      <c r="M225" s="100"/>
      <c r="N225" s="100"/>
      <c r="O225" s="100"/>
    </row>
    <row r="226" spans="2:15" ht="15.75" customHeight="1">
      <c r="B226" s="3" t="s">
        <v>150</v>
      </c>
      <c r="C226" s="98">
        <v>87</v>
      </c>
      <c r="D226" s="94">
        <v>2015</v>
      </c>
      <c r="E226" s="2"/>
      <c r="F226" s="3" t="s">
        <v>49</v>
      </c>
      <c r="G226" s="3" t="s">
        <v>55</v>
      </c>
      <c r="H226" s="2"/>
      <c r="I226" s="96" t="s">
        <v>311</v>
      </c>
      <c r="J226" s="95"/>
      <c r="K226" s="100"/>
      <c r="L226" s="100"/>
      <c r="M226" s="100"/>
      <c r="N226" s="100"/>
      <c r="O226" s="100"/>
    </row>
    <row r="227" spans="2:15" ht="15.75" customHeight="1">
      <c r="B227" s="3" t="s">
        <v>150</v>
      </c>
      <c r="C227" s="98">
        <v>628</v>
      </c>
      <c r="D227" s="94">
        <v>2015</v>
      </c>
      <c r="E227" s="2"/>
      <c r="F227" s="3" t="s">
        <v>49</v>
      </c>
      <c r="G227" s="3" t="s">
        <v>55</v>
      </c>
      <c r="H227" s="2"/>
      <c r="I227" s="96" t="s">
        <v>312</v>
      </c>
      <c r="J227" s="95"/>
      <c r="K227" s="100"/>
      <c r="L227" s="100"/>
      <c r="M227" s="100"/>
      <c r="N227" s="100"/>
      <c r="O227" s="100"/>
    </row>
    <row r="228" spans="2:15" ht="15.75" customHeight="1">
      <c r="B228" s="3" t="s">
        <v>150</v>
      </c>
      <c r="C228" s="98">
        <v>620</v>
      </c>
      <c r="D228" s="94">
        <v>2015</v>
      </c>
      <c r="E228" s="2"/>
      <c r="F228" s="3" t="s">
        <v>49</v>
      </c>
      <c r="G228" s="3" t="s">
        <v>55</v>
      </c>
      <c r="H228" s="2"/>
      <c r="I228" s="96" t="s">
        <v>313</v>
      </c>
      <c r="J228" s="95"/>
      <c r="K228" s="100"/>
      <c r="L228" s="100"/>
      <c r="M228" s="100"/>
      <c r="N228" s="100"/>
      <c r="O228" s="100"/>
    </row>
    <row r="229" spans="2:15" ht="15.75" customHeight="1">
      <c r="B229" s="3" t="s">
        <v>150</v>
      </c>
      <c r="C229" s="98">
        <v>137</v>
      </c>
      <c r="D229" s="94">
        <v>2015</v>
      </c>
      <c r="E229" s="2"/>
      <c r="F229" s="3" t="s">
        <v>49</v>
      </c>
      <c r="G229" s="3" t="s">
        <v>55</v>
      </c>
      <c r="H229" s="2"/>
      <c r="I229" s="96" t="s">
        <v>314</v>
      </c>
      <c r="J229" s="95"/>
      <c r="K229" s="100"/>
      <c r="L229" s="100"/>
      <c r="M229" s="100"/>
      <c r="N229" s="100"/>
      <c r="O229" s="100"/>
    </row>
    <row r="230" spans="2:15" ht="15.75" customHeight="1">
      <c r="B230" s="3" t="s">
        <v>150</v>
      </c>
      <c r="C230" s="98">
        <v>193</v>
      </c>
      <c r="D230" s="94">
        <v>2016</v>
      </c>
      <c r="E230" s="2"/>
      <c r="F230" s="3" t="s">
        <v>49</v>
      </c>
      <c r="G230" s="3" t="s">
        <v>55</v>
      </c>
      <c r="H230" s="2"/>
      <c r="I230" s="96" t="s">
        <v>315</v>
      </c>
      <c r="J230" s="95"/>
      <c r="K230" s="100"/>
      <c r="L230" s="100"/>
      <c r="M230" s="100"/>
      <c r="N230" s="100"/>
      <c r="O230" s="100"/>
    </row>
    <row r="231" spans="2:15" ht="15.75" customHeight="1">
      <c r="B231" s="3" t="s">
        <v>150</v>
      </c>
      <c r="C231" s="98">
        <v>192</v>
      </c>
      <c r="D231" s="94">
        <v>2016</v>
      </c>
      <c r="E231" s="2"/>
      <c r="F231" s="3" t="s">
        <v>49</v>
      </c>
      <c r="G231" s="3" t="s">
        <v>55</v>
      </c>
      <c r="H231" s="2"/>
      <c r="I231" s="96" t="s">
        <v>316</v>
      </c>
      <c r="J231" s="95"/>
      <c r="K231" s="100"/>
      <c r="L231" s="100"/>
      <c r="M231" s="100"/>
      <c r="N231" s="100"/>
      <c r="O231" s="100"/>
    </row>
    <row r="232" spans="2:15" ht="15.75" customHeight="1">
      <c r="B232" s="98" t="s">
        <v>208</v>
      </c>
      <c r="C232" s="98">
        <v>10</v>
      </c>
      <c r="D232" s="94">
        <v>2012</v>
      </c>
      <c r="E232" s="2"/>
      <c r="F232" s="3" t="s">
        <v>49</v>
      </c>
      <c r="G232" s="3" t="s">
        <v>55</v>
      </c>
      <c r="H232" s="2"/>
      <c r="I232" s="96" t="s">
        <v>317</v>
      </c>
      <c r="J232" s="95"/>
      <c r="K232" s="100"/>
      <c r="L232" s="100"/>
      <c r="M232" s="100"/>
      <c r="N232" s="100"/>
      <c r="O232" s="100"/>
    </row>
    <row r="233" spans="2:15" ht="15.75" customHeight="1">
      <c r="B233" s="98" t="s">
        <v>208</v>
      </c>
      <c r="C233" s="98">
        <v>1</v>
      </c>
      <c r="D233" s="94">
        <v>2015</v>
      </c>
      <c r="E233" s="2"/>
      <c r="F233" s="3" t="s">
        <v>49</v>
      </c>
      <c r="G233" s="3" t="s">
        <v>55</v>
      </c>
      <c r="H233" s="2"/>
      <c r="I233" s="96" t="s">
        <v>318</v>
      </c>
      <c r="J233" s="95"/>
      <c r="K233" s="100"/>
      <c r="L233" s="100"/>
      <c r="M233" s="100"/>
      <c r="N233" s="100"/>
      <c r="O233" s="100"/>
    </row>
    <row r="234" spans="2:15" ht="15.75" customHeight="1">
      <c r="B234" s="98" t="s">
        <v>208</v>
      </c>
      <c r="C234" s="98">
        <v>3</v>
      </c>
      <c r="D234" s="94">
        <v>2015</v>
      </c>
      <c r="E234" s="2"/>
      <c r="F234" s="3" t="s">
        <v>49</v>
      </c>
      <c r="G234" s="3" t="s">
        <v>55</v>
      </c>
      <c r="H234" s="2"/>
      <c r="I234" s="96" t="s">
        <v>319</v>
      </c>
      <c r="J234" s="95"/>
      <c r="K234" s="100"/>
      <c r="L234" s="100"/>
      <c r="M234" s="100"/>
      <c r="N234" s="100"/>
      <c r="O234" s="100"/>
    </row>
    <row r="235" spans="2:15" ht="15.75" customHeight="1">
      <c r="B235" s="98" t="s">
        <v>320</v>
      </c>
      <c r="C235" s="98">
        <v>19</v>
      </c>
      <c r="D235" s="94">
        <v>2012</v>
      </c>
      <c r="E235" s="2"/>
      <c r="F235" s="3" t="s">
        <v>49</v>
      </c>
      <c r="G235" s="3" t="s">
        <v>55</v>
      </c>
      <c r="H235" s="2"/>
      <c r="I235" s="96" t="s">
        <v>321</v>
      </c>
      <c r="J235" s="95"/>
      <c r="K235" s="100"/>
      <c r="L235" s="100"/>
      <c r="M235" s="100"/>
      <c r="N235" s="100"/>
      <c r="O235" s="100"/>
    </row>
    <row r="236" spans="2:15" ht="15.75" customHeight="1">
      <c r="B236" s="98" t="s">
        <v>320</v>
      </c>
      <c r="C236" s="98">
        <v>2</v>
      </c>
      <c r="D236" s="94">
        <v>2015</v>
      </c>
      <c r="E236" s="2"/>
      <c r="F236" s="3" t="s">
        <v>49</v>
      </c>
      <c r="G236" s="3" t="s">
        <v>55</v>
      </c>
      <c r="H236" s="2"/>
      <c r="I236" s="96" t="s">
        <v>322</v>
      </c>
      <c r="J236" s="95"/>
      <c r="K236" s="100"/>
      <c r="L236" s="100"/>
      <c r="M236" s="100"/>
      <c r="N236" s="100"/>
      <c r="O236" s="100"/>
    </row>
    <row r="237" spans="2:15" ht="15.75" customHeight="1">
      <c r="B237" s="98" t="s">
        <v>320</v>
      </c>
      <c r="C237" s="98">
        <v>1</v>
      </c>
      <c r="D237" s="94">
        <v>2016</v>
      </c>
      <c r="E237" s="2"/>
      <c r="F237" s="3" t="s">
        <v>49</v>
      </c>
      <c r="G237" s="3" t="s">
        <v>55</v>
      </c>
      <c r="H237" s="2"/>
      <c r="I237" s="96" t="s">
        <v>323</v>
      </c>
      <c r="J237" s="95"/>
      <c r="K237" s="100"/>
      <c r="L237" s="100"/>
      <c r="M237" s="100"/>
      <c r="N237" s="100"/>
      <c r="O237" s="100"/>
    </row>
    <row r="238" spans="2:15" ht="15.75" customHeight="1">
      <c r="B238" s="3" t="s">
        <v>53</v>
      </c>
      <c r="C238" s="98">
        <v>1450</v>
      </c>
      <c r="D238" s="94">
        <v>2011</v>
      </c>
      <c r="E238" s="2"/>
      <c r="F238" s="3" t="s">
        <v>49</v>
      </c>
      <c r="G238" s="3" t="s">
        <v>55</v>
      </c>
      <c r="H238" s="101" t="s">
        <v>324</v>
      </c>
      <c r="I238" s="96" t="s">
        <v>325</v>
      </c>
      <c r="J238" s="101" t="s">
        <v>326</v>
      </c>
      <c r="K238" s="100"/>
      <c r="L238" s="100"/>
      <c r="M238" s="100"/>
      <c r="N238" s="100"/>
      <c r="O238" s="100"/>
    </row>
    <row r="239" spans="2:15" ht="15.75" customHeight="1">
      <c r="B239" s="3" t="s">
        <v>67</v>
      </c>
      <c r="C239" s="98">
        <v>2785</v>
      </c>
      <c r="D239" s="94">
        <v>2013</v>
      </c>
      <c r="E239" s="2"/>
      <c r="F239" s="3" t="s">
        <v>49</v>
      </c>
      <c r="G239" s="3" t="s">
        <v>55</v>
      </c>
      <c r="H239" s="101" t="s">
        <v>256</v>
      </c>
      <c r="I239" s="96" t="s">
        <v>327</v>
      </c>
      <c r="J239" s="101" t="s">
        <v>328</v>
      </c>
      <c r="K239" s="100"/>
      <c r="L239" s="100"/>
      <c r="M239" s="100"/>
      <c r="N239" s="100"/>
      <c r="O239" s="100"/>
    </row>
    <row r="240" spans="2:15" ht="15.75" customHeight="1">
      <c r="B240" s="3" t="s">
        <v>67</v>
      </c>
      <c r="C240" s="98">
        <v>564</v>
      </c>
      <c r="D240" s="94">
        <v>2013</v>
      </c>
      <c r="E240" s="2"/>
      <c r="F240" s="3" t="s">
        <v>49</v>
      </c>
      <c r="G240" s="3" t="s">
        <v>55</v>
      </c>
      <c r="H240" s="101" t="s">
        <v>256</v>
      </c>
      <c r="I240" s="96" t="s">
        <v>329</v>
      </c>
      <c r="J240" s="101" t="s">
        <v>330</v>
      </c>
      <c r="K240" s="100"/>
      <c r="L240" s="100"/>
      <c r="M240" s="100"/>
      <c r="N240" s="100"/>
      <c r="O240" s="100"/>
    </row>
    <row r="241" spans="2:15" ht="15.75" customHeight="1">
      <c r="B241" s="3" t="s">
        <v>53</v>
      </c>
      <c r="C241" s="98">
        <v>1753</v>
      </c>
      <c r="D241" s="94">
        <v>2015</v>
      </c>
      <c r="E241" s="2"/>
      <c r="F241" s="3" t="s">
        <v>49</v>
      </c>
      <c r="G241" s="3" t="s">
        <v>55</v>
      </c>
      <c r="H241" s="101" t="s">
        <v>331</v>
      </c>
      <c r="I241" s="96" t="s">
        <v>332</v>
      </c>
      <c r="J241" s="101" t="s">
        <v>333</v>
      </c>
      <c r="K241" s="100"/>
      <c r="L241" s="100"/>
      <c r="M241" s="100"/>
      <c r="N241" s="100"/>
      <c r="O241" s="100"/>
    </row>
    <row r="242" spans="2:15" ht="15.75" customHeight="1">
      <c r="B242" s="3" t="s">
        <v>67</v>
      </c>
      <c r="C242" s="98">
        <v>4836</v>
      </c>
      <c r="D242" s="94">
        <v>2011</v>
      </c>
      <c r="E242" s="2"/>
      <c r="F242" s="3" t="s">
        <v>49</v>
      </c>
      <c r="G242" s="3" t="s">
        <v>55</v>
      </c>
      <c r="H242" s="101" t="s">
        <v>334</v>
      </c>
      <c r="I242" s="96" t="s">
        <v>335</v>
      </c>
      <c r="J242" s="101" t="s">
        <v>336</v>
      </c>
      <c r="K242" s="100"/>
      <c r="L242" s="100"/>
      <c r="M242" s="100"/>
      <c r="N242" s="100"/>
      <c r="O242" s="100"/>
    </row>
    <row r="243" spans="2:15" ht="15.75" customHeight="1">
      <c r="B243" s="3" t="s">
        <v>53</v>
      </c>
      <c r="C243" s="98">
        <v>1527</v>
      </c>
      <c r="D243" s="94">
        <v>2012</v>
      </c>
      <c r="E243" s="2"/>
      <c r="F243" s="3" t="s">
        <v>49</v>
      </c>
      <c r="G243" s="3" t="s">
        <v>55</v>
      </c>
      <c r="H243" s="101" t="s">
        <v>256</v>
      </c>
      <c r="I243" s="96" t="s">
        <v>337</v>
      </c>
      <c r="J243" s="101" t="s">
        <v>338</v>
      </c>
      <c r="K243" s="100"/>
      <c r="L243" s="100"/>
      <c r="M243" s="100"/>
      <c r="N243" s="100"/>
      <c r="O243" s="100"/>
    </row>
    <row r="244" spans="2:15" ht="15.75" customHeight="1">
      <c r="B244" s="3" t="s">
        <v>67</v>
      </c>
      <c r="C244" s="98">
        <v>568</v>
      </c>
      <c r="D244" s="94">
        <v>1996</v>
      </c>
      <c r="E244" s="2"/>
      <c r="F244" s="3" t="s">
        <v>49</v>
      </c>
      <c r="G244" s="3" t="s">
        <v>55</v>
      </c>
      <c r="H244" s="101" t="s">
        <v>339</v>
      </c>
      <c r="I244" s="96" t="s">
        <v>340</v>
      </c>
      <c r="J244" s="101" t="s">
        <v>341</v>
      </c>
      <c r="K244" s="100"/>
      <c r="L244" s="100"/>
      <c r="M244" s="100"/>
      <c r="N244" s="100"/>
      <c r="O244" s="100"/>
    </row>
    <row r="245" spans="2:15" ht="15.75" customHeight="1">
      <c r="B245" s="3" t="s">
        <v>67</v>
      </c>
      <c r="C245" s="98">
        <v>630</v>
      </c>
      <c r="D245" s="94">
        <v>1996</v>
      </c>
      <c r="E245" s="2"/>
      <c r="F245" s="3" t="s">
        <v>49</v>
      </c>
      <c r="G245" s="3" t="s">
        <v>55</v>
      </c>
      <c r="H245" s="101" t="s">
        <v>342</v>
      </c>
      <c r="I245" s="96" t="s">
        <v>343</v>
      </c>
      <c r="J245" s="101" t="s">
        <v>341</v>
      </c>
      <c r="K245" s="100"/>
      <c r="L245" s="100"/>
      <c r="M245" s="100"/>
      <c r="N245" s="100"/>
      <c r="O245" s="100"/>
    </row>
    <row r="246" spans="2:15" ht="15.75" customHeight="1">
      <c r="B246" s="3" t="s">
        <v>53</v>
      </c>
      <c r="C246" s="98">
        <v>1697</v>
      </c>
      <c r="D246" s="94">
        <v>2013</v>
      </c>
      <c r="E246" s="2"/>
      <c r="F246" s="3" t="s">
        <v>49</v>
      </c>
      <c r="G246" s="3" t="s">
        <v>55</v>
      </c>
      <c r="H246" s="101" t="s">
        <v>256</v>
      </c>
      <c r="I246" s="96" t="s">
        <v>344</v>
      </c>
      <c r="J246" s="101" t="s">
        <v>345</v>
      </c>
      <c r="K246" s="100"/>
      <c r="L246" s="100"/>
      <c r="M246" s="100"/>
      <c r="N246" s="100"/>
      <c r="O246" s="100"/>
    </row>
    <row r="247" spans="2:15" ht="15.75" customHeight="1">
      <c r="B247" s="3" t="s">
        <v>67</v>
      </c>
      <c r="C247" s="98">
        <v>2674</v>
      </c>
      <c r="D247" s="94">
        <v>2012</v>
      </c>
      <c r="E247" s="2"/>
      <c r="F247" s="3" t="s">
        <v>49</v>
      </c>
      <c r="G247" s="3" t="s">
        <v>55</v>
      </c>
      <c r="H247" s="101" t="s">
        <v>346</v>
      </c>
      <c r="I247" s="96" t="s">
        <v>347</v>
      </c>
      <c r="J247" s="101" t="s">
        <v>348</v>
      </c>
      <c r="K247" s="100"/>
      <c r="L247" s="100"/>
      <c r="M247" s="100"/>
      <c r="N247" s="100"/>
      <c r="O247" s="100"/>
    </row>
    <row r="248" spans="2:15" ht="15.75" customHeight="1">
      <c r="B248" s="3" t="s">
        <v>53</v>
      </c>
      <c r="C248" s="98">
        <v>633</v>
      </c>
      <c r="D248" s="94">
        <v>2000</v>
      </c>
      <c r="E248" s="2"/>
      <c r="F248" s="3" t="s">
        <v>49</v>
      </c>
      <c r="G248" s="3" t="s">
        <v>55</v>
      </c>
      <c r="H248" s="101" t="s">
        <v>349</v>
      </c>
      <c r="I248" s="96" t="s">
        <v>350</v>
      </c>
      <c r="J248" s="101" t="s">
        <v>351</v>
      </c>
      <c r="K248" s="100"/>
      <c r="L248" s="100"/>
      <c r="M248" s="100"/>
      <c r="N248" s="100"/>
      <c r="O248" s="100"/>
    </row>
    <row r="249" spans="2:15" ht="15.75" customHeight="1">
      <c r="B249" s="3" t="s">
        <v>67</v>
      </c>
      <c r="C249" s="98">
        <v>702</v>
      </c>
      <c r="D249" s="94">
        <v>2013</v>
      </c>
      <c r="E249" s="2"/>
      <c r="F249" s="3" t="s">
        <v>49</v>
      </c>
      <c r="G249" s="3" t="s">
        <v>55</v>
      </c>
      <c r="H249" s="101" t="s">
        <v>256</v>
      </c>
      <c r="I249" s="96" t="s">
        <v>352</v>
      </c>
      <c r="J249" s="101" t="s">
        <v>353</v>
      </c>
      <c r="K249" s="100"/>
      <c r="L249" s="100"/>
      <c r="M249" s="100"/>
      <c r="N249" s="100"/>
      <c r="O249" s="100"/>
    </row>
    <row r="250" spans="2:15" ht="15.75" customHeight="1">
      <c r="B250" s="3" t="s">
        <v>150</v>
      </c>
      <c r="C250" s="98" t="s">
        <v>354</v>
      </c>
      <c r="D250" s="94">
        <v>924</v>
      </c>
      <c r="E250" s="2"/>
      <c r="F250" s="3" t="s">
        <v>49</v>
      </c>
      <c r="G250" s="3" t="s">
        <v>55</v>
      </c>
      <c r="H250" s="101" t="s">
        <v>355</v>
      </c>
      <c r="I250" s="96" t="s">
        <v>356</v>
      </c>
      <c r="J250" s="101" t="s">
        <v>357</v>
      </c>
      <c r="K250" s="100"/>
      <c r="L250" s="100"/>
      <c r="M250" s="100"/>
      <c r="N250" s="100"/>
      <c r="O250" s="100"/>
    </row>
    <row r="251" spans="2:15" ht="15.75" customHeight="1">
      <c r="B251" s="3" t="s">
        <v>67</v>
      </c>
      <c r="C251" s="98">
        <v>2980</v>
      </c>
      <c r="D251" s="94">
        <v>1989</v>
      </c>
      <c r="E251" s="2"/>
      <c r="F251" s="3" t="s">
        <v>49</v>
      </c>
      <c r="G251" s="3" t="s">
        <v>55</v>
      </c>
      <c r="H251" s="98"/>
      <c r="I251" s="99" t="s">
        <v>358</v>
      </c>
      <c r="J251" s="98"/>
      <c r="K251" s="100"/>
      <c r="L251" s="100"/>
      <c r="M251" s="100"/>
      <c r="N251" s="100"/>
      <c r="O251" s="100"/>
    </row>
    <row r="252" spans="2:15" ht="15.75" customHeight="1">
      <c r="B252" s="98" t="s">
        <v>359</v>
      </c>
      <c r="C252" s="98" t="s">
        <v>360</v>
      </c>
      <c r="D252" s="94"/>
      <c r="E252" s="2"/>
      <c r="F252" s="3" t="s">
        <v>49</v>
      </c>
      <c r="G252" s="3" t="s">
        <v>55</v>
      </c>
      <c r="H252" s="101" t="s">
        <v>256</v>
      </c>
      <c r="I252" s="96" t="s">
        <v>361</v>
      </c>
      <c r="J252" s="101" t="s">
        <v>357</v>
      </c>
      <c r="K252" s="100"/>
      <c r="L252" s="100"/>
      <c r="M252" s="100"/>
      <c r="N252" s="100"/>
      <c r="O252" s="100"/>
    </row>
    <row r="253" spans="2:15" ht="15.75" customHeight="1">
      <c r="B253" s="3" t="s">
        <v>150</v>
      </c>
      <c r="C253" s="98" t="s">
        <v>362</v>
      </c>
      <c r="D253" s="94"/>
      <c r="E253" s="2"/>
      <c r="F253" s="3" t="s">
        <v>49</v>
      </c>
      <c r="G253" s="3" t="s">
        <v>55</v>
      </c>
      <c r="H253" s="101"/>
      <c r="I253" s="96" t="s">
        <v>363</v>
      </c>
      <c r="J253" s="101"/>
      <c r="K253" s="100"/>
      <c r="L253" s="100"/>
      <c r="M253" s="100"/>
      <c r="N253" s="100"/>
      <c r="O253" s="100"/>
    </row>
    <row r="254" spans="2:15" ht="15.75" customHeight="1">
      <c r="B254" s="102"/>
      <c r="C254" s="103"/>
      <c r="D254" s="104"/>
      <c r="E254" s="105"/>
      <c r="F254" s="106"/>
      <c r="G254" s="106"/>
      <c r="H254" s="105"/>
      <c r="I254" s="107"/>
      <c r="J254" s="108"/>
    </row>
    <row r="255" spans="2:15" ht="15.75" customHeight="1">
      <c r="B255" s="98"/>
      <c r="C255" s="103"/>
      <c r="D255" s="94"/>
      <c r="E255" s="2"/>
      <c r="F255" s="3"/>
      <c r="G255" s="3"/>
      <c r="H255" s="2"/>
      <c r="I255" s="96"/>
      <c r="J255" s="95"/>
    </row>
    <row r="256" spans="2:15" ht="15.75" customHeight="1">
      <c r="B256" s="98"/>
      <c r="C256" s="103"/>
      <c r="D256" s="94"/>
      <c r="E256" s="2"/>
      <c r="F256" s="3"/>
      <c r="G256" s="3"/>
      <c r="H256" s="2"/>
      <c r="I256" s="96"/>
      <c r="J256" s="95"/>
    </row>
    <row r="257" spans="2:10" ht="15.75" customHeight="1">
      <c r="B257" s="98"/>
      <c r="C257" s="103"/>
      <c r="D257" s="94"/>
      <c r="E257" s="2"/>
      <c r="F257" s="3"/>
      <c r="G257" s="3"/>
      <c r="H257" s="2"/>
      <c r="I257" s="96"/>
      <c r="J257" s="95"/>
    </row>
    <row r="258" spans="2:10" ht="15.75" customHeight="1">
      <c r="B258" s="98"/>
      <c r="C258" s="103"/>
      <c r="D258" s="94"/>
      <c r="E258" s="2"/>
      <c r="F258" s="3"/>
      <c r="G258" s="3"/>
      <c r="H258" s="2"/>
      <c r="I258" s="96"/>
      <c r="J258" s="95"/>
    </row>
    <row r="259" spans="2:10" ht="15.75" customHeight="1">
      <c r="B259" s="98"/>
      <c r="C259" s="103"/>
      <c r="D259" s="94"/>
      <c r="E259" s="2"/>
      <c r="F259" s="3"/>
      <c r="G259" s="3"/>
      <c r="H259" s="2"/>
      <c r="I259" s="96"/>
      <c r="J259" s="95"/>
    </row>
    <row r="260" spans="2:10" ht="15.75" customHeight="1">
      <c r="B260" s="98"/>
      <c r="C260" s="103"/>
      <c r="D260" s="94"/>
      <c r="E260" s="2"/>
      <c r="F260" s="3"/>
      <c r="G260" s="3"/>
      <c r="H260" s="2"/>
      <c r="I260" s="96"/>
      <c r="J260" s="95"/>
    </row>
    <row r="261" spans="2:10" ht="15.75" customHeight="1">
      <c r="B261" s="98"/>
      <c r="C261" s="103"/>
      <c r="D261" s="94"/>
      <c r="E261" s="2"/>
      <c r="F261" s="3"/>
      <c r="G261" s="3"/>
      <c r="H261" s="2"/>
      <c r="I261" s="96"/>
      <c r="J261" s="95"/>
    </row>
    <row r="262" spans="2:10" ht="15.75" customHeight="1">
      <c r="B262" s="98"/>
      <c r="C262" s="103"/>
      <c r="D262" s="94"/>
      <c r="E262" s="2"/>
      <c r="F262" s="3"/>
      <c r="G262" s="3"/>
      <c r="H262" s="2"/>
      <c r="I262" s="96"/>
      <c r="J262" s="95"/>
    </row>
    <row r="263" spans="2:10" ht="15.75" customHeight="1">
      <c r="B263" s="98"/>
      <c r="C263" s="103"/>
      <c r="D263" s="94"/>
      <c r="E263" s="2"/>
      <c r="F263" s="3"/>
      <c r="G263" s="3"/>
      <c r="H263" s="2"/>
      <c r="I263" s="96"/>
      <c r="J263" s="95"/>
    </row>
    <row r="264" spans="2:10" ht="15.75" customHeight="1">
      <c r="B264" s="98"/>
      <c r="C264" s="103"/>
      <c r="D264" s="94"/>
      <c r="E264" s="2"/>
      <c r="F264" s="3"/>
      <c r="G264" s="3"/>
      <c r="H264" s="2"/>
      <c r="I264" s="96"/>
      <c r="J264" s="95"/>
    </row>
    <row r="265" spans="2:10" ht="15.75" customHeight="1">
      <c r="B265" s="98"/>
      <c r="C265" s="103"/>
      <c r="D265" s="94"/>
      <c r="E265" s="2"/>
      <c r="F265" s="3"/>
      <c r="G265" s="3"/>
      <c r="H265" s="2"/>
      <c r="I265" s="96"/>
      <c r="J265" s="95"/>
    </row>
    <row r="266" spans="2:10" ht="15.75" customHeight="1">
      <c r="B266" s="98"/>
      <c r="C266" s="103"/>
      <c r="D266" s="94"/>
      <c r="E266" s="2"/>
      <c r="F266" s="3"/>
      <c r="G266" s="3"/>
      <c r="H266" s="2"/>
      <c r="I266" s="96"/>
      <c r="J266" s="95"/>
    </row>
    <row r="267" spans="2:10" ht="15.75" customHeight="1">
      <c r="B267" s="98"/>
      <c r="C267" s="103"/>
      <c r="D267" s="94"/>
      <c r="E267" s="2"/>
      <c r="F267" s="3"/>
      <c r="G267" s="3"/>
      <c r="H267" s="2"/>
      <c r="I267" s="96"/>
      <c r="J267" s="95"/>
    </row>
    <row r="268" spans="2:10" ht="15.75" customHeight="1">
      <c r="B268" s="98"/>
      <c r="C268" s="103"/>
      <c r="D268" s="94"/>
      <c r="E268" s="2"/>
      <c r="F268" s="3"/>
      <c r="G268" s="3"/>
      <c r="H268" s="2"/>
      <c r="I268" s="96"/>
      <c r="J268" s="95"/>
    </row>
    <row r="269" spans="2:10" ht="15.75" customHeight="1">
      <c r="B269" s="98"/>
      <c r="C269" s="103"/>
      <c r="D269" s="94"/>
      <c r="E269" s="2"/>
      <c r="F269" s="3"/>
      <c r="G269" s="3"/>
      <c r="H269" s="2"/>
      <c r="I269" s="96"/>
      <c r="J269" s="95"/>
    </row>
    <row r="270" spans="2:10" ht="15.75" customHeight="1">
      <c r="B270" s="98"/>
      <c r="C270" s="103"/>
      <c r="D270" s="94"/>
      <c r="E270" s="2"/>
      <c r="F270" s="3"/>
      <c r="G270" s="3"/>
      <c r="H270" s="2"/>
      <c r="I270" s="96"/>
      <c r="J270" s="95"/>
    </row>
    <row r="271" spans="2:10" ht="15.75" customHeight="1">
      <c r="B271" s="98"/>
      <c r="C271" s="17"/>
      <c r="D271" s="17"/>
    </row>
    <row r="272" spans="2:10" ht="15.75" customHeight="1">
      <c r="B272" s="98"/>
      <c r="C272" s="17"/>
      <c r="D272" s="17"/>
    </row>
    <row r="273" spans="2:4" ht="15.75" customHeight="1">
      <c r="B273" s="98"/>
      <c r="C273" s="17"/>
      <c r="D273" s="17"/>
    </row>
    <row r="274" spans="2:4" ht="15.75" customHeight="1">
      <c r="B274" s="98"/>
      <c r="C274" s="17"/>
      <c r="D274" s="17"/>
    </row>
    <row r="275" spans="2:4" ht="15.75" customHeight="1">
      <c r="B275" s="98"/>
      <c r="C275" s="17"/>
      <c r="D275" s="17"/>
    </row>
    <row r="276" spans="2:4" ht="15.75" customHeight="1">
      <c r="B276" s="98"/>
      <c r="C276" s="17"/>
      <c r="D276" s="17"/>
    </row>
    <row r="277" spans="2:4" ht="15.75" customHeight="1">
      <c r="B277" s="98"/>
      <c r="C277" s="17"/>
      <c r="D277" s="17"/>
    </row>
    <row r="278" spans="2:4" ht="15.75" customHeight="1">
      <c r="B278" s="98"/>
      <c r="C278" s="17"/>
      <c r="D278" s="17"/>
    </row>
    <row r="279" spans="2:4" ht="15.75" customHeight="1">
      <c r="B279" s="98"/>
      <c r="C279" s="17"/>
      <c r="D279" s="17"/>
    </row>
    <row r="280" spans="2:4" ht="15.75" customHeight="1">
      <c r="B280" s="98"/>
      <c r="C280" s="17"/>
      <c r="D280" s="17"/>
    </row>
    <row r="281" spans="2:4" ht="15.75" customHeight="1">
      <c r="B281" s="98"/>
      <c r="C281" s="17"/>
      <c r="D281" s="17"/>
    </row>
    <row r="282" spans="2:4" ht="15.75" customHeight="1">
      <c r="B282" s="98"/>
      <c r="C282" s="17"/>
      <c r="D282" s="17"/>
    </row>
    <row r="283" spans="2:4" ht="15.75" customHeight="1">
      <c r="B283" s="98"/>
      <c r="C283" s="17"/>
      <c r="D283" s="17"/>
    </row>
    <row r="284" spans="2:4" ht="15.75" customHeight="1">
      <c r="B284" s="98"/>
      <c r="C284" s="17"/>
      <c r="D284" s="17"/>
    </row>
    <row r="285" spans="2:4" ht="15.75" customHeight="1">
      <c r="B285" s="98"/>
      <c r="C285" s="17"/>
      <c r="D285" s="17"/>
    </row>
    <row r="286" spans="2:4" ht="15.75" customHeight="1">
      <c r="B286" s="98"/>
      <c r="C286" s="17"/>
      <c r="D286" s="17"/>
    </row>
    <row r="287" spans="2:4" ht="15.75" customHeight="1">
      <c r="B287" s="98"/>
      <c r="C287" s="17"/>
      <c r="D287" s="17"/>
    </row>
    <row r="288" spans="2:4" ht="15.75" customHeight="1">
      <c r="B288" s="98"/>
      <c r="C288" s="17"/>
      <c r="D288" s="17"/>
    </row>
    <row r="289" spans="2:4" ht="15.75" customHeight="1">
      <c r="B289" s="98"/>
      <c r="C289" s="17"/>
      <c r="D289" s="17"/>
    </row>
    <row r="290" spans="2:4" ht="15.75" customHeight="1">
      <c r="B290" s="98"/>
      <c r="C290" s="17"/>
      <c r="D290" s="17"/>
    </row>
    <row r="291" spans="2:4" ht="15.75" customHeight="1">
      <c r="B291" s="98"/>
      <c r="C291" s="17"/>
      <c r="D291" s="17"/>
    </row>
    <row r="292" spans="2:4" ht="15.75" customHeight="1">
      <c r="B292" s="98"/>
      <c r="C292" s="17"/>
      <c r="D292" s="17"/>
    </row>
    <row r="293" spans="2:4" ht="15.75" customHeight="1">
      <c r="B293" s="98"/>
      <c r="C293" s="17"/>
      <c r="D293" s="17"/>
    </row>
    <row r="294" spans="2:4" ht="15.75" customHeight="1">
      <c r="B294" s="98"/>
      <c r="C294" s="17"/>
      <c r="D294" s="17"/>
    </row>
    <row r="295" spans="2:4" ht="15.75" customHeight="1">
      <c r="B295" s="98"/>
      <c r="C295" s="17"/>
      <c r="D295" s="17"/>
    </row>
    <row r="296" spans="2:4" ht="15.75" customHeight="1">
      <c r="B296" s="98"/>
      <c r="C296" s="17"/>
      <c r="D296" s="17"/>
    </row>
    <row r="297" spans="2:4" ht="15.75" customHeight="1">
      <c r="B297" s="98"/>
      <c r="C297" s="17"/>
      <c r="D297" s="17"/>
    </row>
    <row r="298" spans="2:4" ht="15.75" customHeight="1">
      <c r="B298" s="98"/>
      <c r="C298" s="17"/>
      <c r="D298" s="17"/>
    </row>
    <row r="299" spans="2:4" ht="15.75" customHeight="1">
      <c r="B299" s="98"/>
      <c r="C299" s="17"/>
      <c r="D299" s="17"/>
    </row>
    <row r="300" spans="2:4" ht="15.75" customHeight="1">
      <c r="B300" s="98"/>
      <c r="C300" s="17"/>
      <c r="D300" s="17"/>
    </row>
    <row r="301" spans="2:4" ht="15.75" customHeight="1">
      <c r="B301" s="98"/>
      <c r="C301" s="17"/>
      <c r="D301" s="17"/>
    </row>
    <row r="302" spans="2:4" ht="15.75" customHeight="1">
      <c r="B302" s="98"/>
      <c r="C302" s="17"/>
      <c r="D302" s="17"/>
    </row>
    <row r="303" spans="2:4" ht="15.75" customHeight="1">
      <c r="B303" s="98"/>
      <c r="C303" s="17"/>
      <c r="D303" s="17"/>
    </row>
    <row r="304" spans="2:4" ht="15.75" customHeight="1">
      <c r="B304" s="98"/>
      <c r="C304" s="17"/>
      <c r="D304" s="17"/>
    </row>
    <row r="305" spans="2:4" ht="15.75" customHeight="1">
      <c r="B305" s="98"/>
      <c r="C305" s="17"/>
      <c r="D305" s="17"/>
    </row>
    <row r="306" spans="2:4" ht="15.75" customHeight="1">
      <c r="B306" s="98"/>
      <c r="C306" s="17"/>
      <c r="D306" s="17"/>
    </row>
    <row r="307" spans="2:4" ht="15.75" customHeight="1">
      <c r="B307" s="98"/>
      <c r="C307" s="17"/>
      <c r="D307" s="17"/>
    </row>
    <row r="308" spans="2:4" ht="15.75" customHeight="1">
      <c r="B308" s="98"/>
      <c r="C308" s="17"/>
      <c r="D308" s="17"/>
    </row>
    <row r="309" spans="2:4" ht="15.75" customHeight="1">
      <c r="B309" s="98"/>
      <c r="C309" s="17"/>
      <c r="D309" s="17"/>
    </row>
    <row r="310" spans="2:4" ht="15.75" customHeight="1">
      <c r="B310" s="98"/>
      <c r="C310" s="17"/>
      <c r="D310" s="17"/>
    </row>
    <row r="311" spans="2:4" ht="15.75" customHeight="1">
      <c r="B311" s="98"/>
      <c r="C311" s="17"/>
      <c r="D311" s="17"/>
    </row>
    <row r="312" spans="2:4" ht="15.75" customHeight="1">
      <c r="B312" s="98"/>
      <c r="C312" s="17"/>
      <c r="D312" s="17"/>
    </row>
    <row r="313" spans="2:4" ht="15.75" customHeight="1">
      <c r="B313" s="98"/>
      <c r="C313" s="17"/>
      <c r="D313" s="17"/>
    </row>
    <row r="314" spans="2:4" ht="15.75" customHeight="1">
      <c r="B314" s="98"/>
      <c r="C314" s="17"/>
      <c r="D314" s="17"/>
    </row>
    <row r="315" spans="2:4" ht="15.75" customHeight="1">
      <c r="B315" s="98"/>
      <c r="C315" s="17"/>
      <c r="D315" s="17"/>
    </row>
    <row r="316" spans="2:4" ht="15.75" customHeight="1">
      <c r="B316" s="98"/>
      <c r="C316" s="17"/>
      <c r="D316" s="17"/>
    </row>
    <row r="317" spans="2:4" ht="15.75" customHeight="1">
      <c r="B317" s="98"/>
      <c r="C317" s="17"/>
      <c r="D317" s="17"/>
    </row>
    <row r="318" spans="2:4" ht="15.75" customHeight="1">
      <c r="B318" s="98"/>
      <c r="C318" s="17"/>
      <c r="D318" s="17"/>
    </row>
    <row r="319" spans="2:4" ht="15.75" customHeight="1">
      <c r="B319" s="98"/>
      <c r="C319" s="17"/>
      <c r="D319" s="17"/>
    </row>
    <row r="320" spans="2:4" ht="15.75" customHeight="1">
      <c r="B320" s="98"/>
      <c r="C320" s="17"/>
      <c r="D320" s="17"/>
    </row>
    <row r="321" spans="2:4" ht="15.75" customHeight="1">
      <c r="B321" s="98"/>
      <c r="C321" s="17"/>
      <c r="D321" s="17"/>
    </row>
    <row r="322" spans="2:4" ht="15.75" customHeight="1">
      <c r="B322" s="98"/>
      <c r="C322" s="17"/>
      <c r="D322" s="17"/>
    </row>
    <row r="323" spans="2:4" ht="15.75" customHeight="1">
      <c r="B323" s="98"/>
      <c r="C323" s="17"/>
      <c r="D323" s="17"/>
    </row>
    <row r="324" spans="2:4" ht="15.75" customHeight="1">
      <c r="B324" s="98"/>
      <c r="C324" s="17"/>
      <c r="D324" s="17"/>
    </row>
    <row r="325" spans="2:4" ht="15.75" customHeight="1">
      <c r="B325" s="98"/>
      <c r="C325" s="17"/>
      <c r="D325" s="17"/>
    </row>
    <row r="326" spans="2:4" ht="15.75" customHeight="1">
      <c r="B326" s="98"/>
      <c r="C326" s="17"/>
      <c r="D326" s="17"/>
    </row>
    <row r="327" spans="2:4" ht="15.75" customHeight="1">
      <c r="B327" s="98"/>
      <c r="C327" s="17"/>
      <c r="D327" s="17"/>
    </row>
    <row r="328" spans="2:4" ht="15.75" customHeight="1">
      <c r="B328" s="98"/>
      <c r="C328" s="17"/>
      <c r="D328" s="17"/>
    </row>
    <row r="329" spans="2:4" ht="15.75" customHeight="1">
      <c r="B329" s="98"/>
      <c r="C329" s="17"/>
      <c r="D329" s="17"/>
    </row>
    <row r="330" spans="2:4" ht="15.75" customHeight="1">
      <c r="B330" s="98"/>
      <c r="C330" s="17"/>
      <c r="D330" s="17"/>
    </row>
    <row r="331" spans="2:4" ht="15.75" customHeight="1">
      <c r="B331" s="98"/>
      <c r="C331" s="17"/>
      <c r="D331" s="17"/>
    </row>
    <row r="332" spans="2:4" ht="15.75" customHeight="1">
      <c r="B332" s="98"/>
      <c r="C332" s="17"/>
      <c r="D332" s="17"/>
    </row>
    <row r="333" spans="2:4" ht="15.75" customHeight="1">
      <c r="B333" s="98"/>
      <c r="C333" s="17"/>
      <c r="D333" s="17"/>
    </row>
    <row r="334" spans="2:4" ht="15.75" customHeight="1">
      <c r="B334" s="98"/>
      <c r="C334" s="17"/>
      <c r="D334" s="17"/>
    </row>
    <row r="335" spans="2:4" ht="15.75" customHeight="1">
      <c r="B335" s="98"/>
      <c r="C335" s="17"/>
      <c r="D335" s="17"/>
    </row>
    <row r="336" spans="2:4" ht="15.75" customHeight="1">
      <c r="B336" s="98"/>
      <c r="C336" s="17"/>
      <c r="D336" s="17"/>
    </row>
    <row r="337" spans="2:4" ht="15.75" customHeight="1">
      <c r="B337" s="98"/>
      <c r="C337" s="17"/>
      <c r="D337" s="17"/>
    </row>
    <row r="338" spans="2:4" ht="15.75" customHeight="1">
      <c r="B338" s="98"/>
      <c r="C338" s="17"/>
      <c r="D338" s="17"/>
    </row>
    <row r="339" spans="2:4" ht="15.75" customHeight="1">
      <c r="B339" s="98"/>
      <c r="C339" s="17"/>
      <c r="D339" s="17"/>
    </row>
    <row r="340" spans="2:4" ht="15.75" customHeight="1">
      <c r="B340" s="98"/>
      <c r="C340" s="17"/>
      <c r="D340" s="17"/>
    </row>
    <row r="341" spans="2:4" ht="15.75" customHeight="1">
      <c r="B341" s="98"/>
      <c r="C341" s="17"/>
      <c r="D341" s="17"/>
    </row>
    <row r="342" spans="2:4" ht="15.75" customHeight="1">
      <c r="B342" s="98"/>
      <c r="C342" s="17"/>
      <c r="D342" s="17"/>
    </row>
    <row r="343" spans="2:4" ht="15.75" customHeight="1">
      <c r="B343" s="98"/>
      <c r="C343" s="17"/>
      <c r="D343" s="17"/>
    </row>
    <row r="344" spans="2:4" ht="15.75" customHeight="1">
      <c r="B344" s="98"/>
      <c r="C344" s="17"/>
      <c r="D344" s="17"/>
    </row>
    <row r="345" spans="2:4" ht="15.75" customHeight="1">
      <c r="B345" s="98"/>
      <c r="C345" s="17"/>
      <c r="D345" s="17"/>
    </row>
    <row r="346" spans="2:4" ht="15.75" customHeight="1">
      <c r="B346" s="98"/>
      <c r="C346" s="17"/>
      <c r="D346" s="17"/>
    </row>
    <row r="347" spans="2:4" ht="15.75" customHeight="1">
      <c r="B347" s="98"/>
      <c r="C347" s="17"/>
      <c r="D347" s="17"/>
    </row>
    <row r="348" spans="2:4" ht="15.75" customHeight="1">
      <c r="B348" s="98"/>
      <c r="C348" s="17"/>
      <c r="D348" s="17"/>
    </row>
    <row r="349" spans="2:4" ht="15.75" customHeight="1">
      <c r="B349" s="98"/>
      <c r="C349" s="17"/>
      <c r="D349" s="17"/>
    </row>
    <row r="350" spans="2:4" ht="15.75" customHeight="1">
      <c r="B350" s="98"/>
      <c r="C350" s="17"/>
      <c r="D350" s="17"/>
    </row>
    <row r="351" spans="2:4" ht="15.75" customHeight="1">
      <c r="B351" s="98"/>
      <c r="C351" s="17"/>
      <c r="D351" s="17"/>
    </row>
    <row r="352" spans="2:4" ht="15.75" customHeight="1">
      <c r="B352" s="98"/>
      <c r="C352" s="17"/>
      <c r="D352" s="17"/>
    </row>
    <row r="353" spans="2:4" ht="15.75" customHeight="1">
      <c r="B353" s="98"/>
      <c r="C353" s="17"/>
      <c r="D353" s="17"/>
    </row>
    <row r="354" spans="2:4" ht="15.75" customHeight="1">
      <c r="B354" s="98"/>
      <c r="C354" s="17"/>
      <c r="D354" s="17"/>
    </row>
    <row r="355" spans="2:4" ht="15.75" customHeight="1">
      <c r="B355" s="98"/>
      <c r="C355" s="17"/>
      <c r="D355" s="17"/>
    </row>
    <row r="356" spans="2:4" ht="15.75" customHeight="1">
      <c r="B356" s="98"/>
      <c r="C356" s="17"/>
      <c r="D356" s="17"/>
    </row>
    <row r="357" spans="2:4" ht="15.75" customHeight="1">
      <c r="B357" s="98"/>
      <c r="C357" s="17"/>
      <c r="D357" s="17"/>
    </row>
    <row r="358" spans="2:4" ht="15.75" customHeight="1">
      <c r="B358" s="98"/>
      <c r="C358" s="17"/>
      <c r="D358" s="17"/>
    </row>
    <row r="359" spans="2:4" ht="15.75" customHeight="1">
      <c r="B359" s="98"/>
      <c r="C359" s="17"/>
      <c r="D359" s="17"/>
    </row>
    <row r="360" spans="2:4" ht="15.75" customHeight="1">
      <c r="B360" s="98"/>
      <c r="C360" s="17"/>
      <c r="D360" s="17"/>
    </row>
    <row r="361" spans="2:4" ht="15.75" customHeight="1">
      <c r="C361" s="17"/>
      <c r="D361" s="17"/>
    </row>
    <row r="362" spans="2:4" ht="15.75" customHeight="1">
      <c r="C362" s="17"/>
      <c r="D362" s="17"/>
    </row>
    <row r="363" spans="2:4" ht="15.75" customHeight="1">
      <c r="C363" s="17"/>
      <c r="D363" s="17"/>
    </row>
    <row r="364" spans="2:4" ht="15.75" customHeight="1">
      <c r="C364" s="17"/>
      <c r="D364" s="17"/>
    </row>
    <row r="365" spans="2:4" ht="15.75" customHeight="1">
      <c r="C365" s="17"/>
      <c r="D365" s="17"/>
    </row>
    <row r="366" spans="2:4" ht="15.75" customHeight="1">
      <c r="C366" s="17"/>
      <c r="D366" s="17"/>
    </row>
    <row r="367" spans="2:4" ht="15.75" customHeight="1">
      <c r="C367" s="17"/>
      <c r="D367" s="17"/>
    </row>
    <row r="368" spans="2:4" ht="15.75" customHeight="1">
      <c r="C368" s="17"/>
      <c r="D368" s="17"/>
    </row>
    <row r="369" spans="3:4" ht="15.75" customHeight="1">
      <c r="C369" s="17"/>
      <c r="D369" s="17"/>
    </row>
    <row r="370" spans="3:4" ht="15.75" customHeight="1">
      <c r="C370" s="17"/>
      <c r="D370" s="17"/>
    </row>
    <row r="371" spans="3:4" ht="15.75" customHeight="1">
      <c r="C371" s="17"/>
      <c r="D371" s="17"/>
    </row>
    <row r="372" spans="3:4" ht="15.75" customHeight="1">
      <c r="C372" s="17"/>
      <c r="D372" s="17"/>
    </row>
    <row r="373" spans="3:4" ht="15.75" customHeight="1">
      <c r="C373" s="17"/>
      <c r="D373" s="17"/>
    </row>
    <row r="374" spans="3:4" ht="15.75" customHeight="1">
      <c r="C374" s="17"/>
      <c r="D374" s="17"/>
    </row>
    <row r="375" spans="3:4" ht="15.75" customHeight="1">
      <c r="C375" s="17"/>
      <c r="D375" s="17"/>
    </row>
    <row r="376" spans="3:4" ht="15.75" customHeight="1">
      <c r="C376" s="17"/>
      <c r="D376" s="17"/>
    </row>
    <row r="377" spans="3:4" ht="15.75" customHeight="1">
      <c r="C377" s="17"/>
      <c r="D377" s="17"/>
    </row>
    <row r="378" spans="3:4" ht="15.75" customHeight="1">
      <c r="C378" s="17"/>
      <c r="D378" s="17"/>
    </row>
    <row r="379" spans="3:4" ht="15.75" customHeight="1">
      <c r="C379" s="17"/>
      <c r="D379" s="17"/>
    </row>
    <row r="380" spans="3:4" ht="15.75" customHeight="1">
      <c r="C380" s="17"/>
      <c r="D380" s="17"/>
    </row>
    <row r="381" spans="3:4" ht="15.75" customHeight="1">
      <c r="C381" s="17"/>
      <c r="D381" s="17"/>
    </row>
    <row r="382" spans="3:4" ht="15.75" customHeight="1">
      <c r="C382" s="17"/>
      <c r="D382" s="17"/>
    </row>
    <row r="383" spans="3:4" ht="15.75" customHeight="1">
      <c r="C383" s="17"/>
      <c r="D383" s="17"/>
    </row>
    <row r="384" spans="3:4" ht="15.75" customHeight="1">
      <c r="C384" s="17"/>
      <c r="D384" s="17"/>
    </row>
    <row r="385" spans="3:4" ht="15.75" customHeight="1">
      <c r="C385" s="17"/>
      <c r="D385" s="17"/>
    </row>
    <row r="386" spans="3:4" ht="15.75" customHeight="1">
      <c r="C386" s="17"/>
      <c r="D386" s="17"/>
    </row>
    <row r="387" spans="3:4" ht="15.75" customHeight="1">
      <c r="C387" s="17"/>
      <c r="D387" s="17"/>
    </row>
    <row r="388" spans="3:4" ht="15.75" customHeight="1">
      <c r="C388" s="17"/>
      <c r="D388" s="17"/>
    </row>
    <row r="389" spans="3:4" ht="15.75" customHeight="1">
      <c r="C389" s="17"/>
      <c r="D389" s="17"/>
    </row>
    <row r="390" spans="3:4" ht="15.75" customHeight="1">
      <c r="C390" s="17"/>
      <c r="D390" s="17"/>
    </row>
    <row r="391" spans="3:4" ht="15.75" customHeight="1">
      <c r="C391" s="17"/>
      <c r="D391" s="17"/>
    </row>
    <row r="392" spans="3:4" ht="15.75" customHeight="1">
      <c r="C392" s="17"/>
      <c r="D392" s="17"/>
    </row>
    <row r="393" spans="3:4" ht="15.75" customHeight="1">
      <c r="C393" s="17"/>
      <c r="D393" s="17"/>
    </row>
    <row r="394" spans="3:4" ht="15.75" customHeight="1">
      <c r="C394" s="17"/>
      <c r="D394" s="17"/>
    </row>
    <row r="395" spans="3:4" ht="15.75" customHeight="1">
      <c r="C395" s="17"/>
      <c r="D395" s="17"/>
    </row>
    <row r="396" spans="3:4" ht="15.75" customHeight="1">
      <c r="C396" s="17"/>
      <c r="D396" s="17"/>
    </row>
    <row r="397" spans="3:4" ht="15.75" customHeight="1">
      <c r="C397" s="17"/>
      <c r="D397" s="17"/>
    </row>
    <row r="398" spans="3:4" ht="15.75" customHeight="1">
      <c r="C398" s="17"/>
      <c r="D398" s="17"/>
    </row>
    <row r="399" spans="3:4" ht="15.75" customHeight="1">
      <c r="C399" s="17"/>
      <c r="D399" s="17"/>
    </row>
    <row r="400" spans="3:4" ht="15.75" customHeight="1">
      <c r="C400" s="17"/>
      <c r="D400" s="17"/>
    </row>
    <row r="401" spans="3:4" ht="15.75" customHeight="1">
      <c r="C401" s="17"/>
      <c r="D401" s="17"/>
    </row>
    <row r="402" spans="3:4" ht="15.75" customHeight="1">
      <c r="C402" s="17"/>
      <c r="D402" s="17"/>
    </row>
    <row r="403" spans="3:4" ht="15.75" customHeight="1">
      <c r="C403" s="17"/>
      <c r="D403" s="17"/>
    </row>
    <row r="404" spans="3:4" ht="15.75" customHeight="1">
      <c r="C404" s="17"/>
      <c r="D404" s="17"/>
    </row>
    <row r="405" spans="3:4" ht="15.75" customHeight="1">
      <c r="C405" s="17"/>
      <c r="D405" s="17"/>
    </row>
    <row r="406" spans="3:4" ht="15.75" customHeight="1">
      <c r="C406" s="17"/>
      <c r="D406" s="17"/>
    </row>
    <row r="407" spans="3:4" ht="15.75" customHeight="1">
      <c r="C407" s="17"/>
      <c r="D407" s="17"/>
    </row>
    <row r="408" spans="3:4" ht="15.75" customHeight="1">
      <c r="C408" s="17"/>
      <c r="D408" s="17"/>
    </row>
    <row r="409" spans="3:4" ht="15.75" customHeight="1">
      <c r="C409" s="17"/>
      <c r="D409" s="17"/>
    </row>
    <row r="410" spans="3:4" ht="15.75" customHeight="1">
      <c r="C410" s="17"/>
      <c r="D410" s="17"/>
    </row>
    <row r="411" spans="3:4" ht="15.75" customHeight="1">
      <c r="C411" s="17"/>
      <c r="D411" s="17"/>
    </row>
    <row r="412" spans="3:4" ht="15.75" customHeight="1">
      <c r="C412" s="17"/>
      <c r="D412" s="17"/>
    </row>
    <row r="413" spans="3:4" ht="15.75" customHeight="1">
      <c r="C413" s="17"/>
      <c r="D413" s="17"/>
    </row>
    <row r="414" spans="3:4" ht="15.75" customHeight="1">
      <c r="C414" s="17"/>
      <c r="D414" s="17"/>
    </row>
    <row r="415" spans="3:4" ht="15.75" customHeight="1">
      <c r="C415" s="17"/>
      <c r="D415" s="17"/>
    </row>
    <row r="416" spans="3:4" ht="15.75" customHeight="1">
      <c r="C416" s="17"/>
      <c r="D416" s="17"/>
    </row>
    <row r="417" spans="3:4" ht="15.75" customHeight="1">
      <c r="C417" s="17"/>
      <c r="D417" s="17"/>
    </row>
    <row r="418" spans="3:4" ht="15.75" customHeight="1">
      <c r="C418" s="17"/>
      <c r="D418" s="17"/>
    </row>
    <row r="419" spans="3:4" ht="15.75" customHeight="1">
      <c r="C419" s="17"/>
      <c r="D419" s="17"/>
    </row>
    <row r="420" spans="3:4" ht="15.75" customHeight="1">
      <c r="C420" s="17"/>
      <c r="D420" s="17"/>
    </row>
    <row r="421" spans="3:4" ht="15.75" customHeight="1">
      <c r="C421" s="17"/>
      <c r="D421" s="17"/>
    </row>
    <row r="422" spans="3:4" ht="15.75" customHeight="1">
      <c r="C422" s="17"/>
      <c r="D422" s="17"/>
    </row>
    <row r="423" spans="3:4" ht="15.75" customHeight="1">
      <c r="C423" s="17"/>
      <c r="D423" s="17"/>
    </row>
    <row r="424" spans="3:4" ht="15.75" customHeight="1">
      <c r="C424" s="17"/>
      <c r="D424" s="17"/>
    </row>
    <row r="425" spans="3:4" ht="15.75" customHeight="1">
      <c r="C425" s="17"/>
      <c r="D425" s="17"/>
    </row>
    <row r="426" spans="3:4" ht="15.75" customHeight="1">
      <c r="C426" s="17"/>
      <c r="D426" s="17"/>
    </row>
    <row r="427" spans="3:4" ht="15.75" customHeight="1">
      <c r="C427" s="17"/>
      <c r="D427" s="17"/>
    </row>
    <row r="428" spans="3:4" ht="15.75" customHeight="1">
      <c r="C428" s="17"/>
      <c r="D428" s="17"/>
    </row>
    <row r="429" spans="3:4" ht="15.75" customHeight="1">
      <c r="C429" s="17"/>
      <c r="D429" s="17"/>
    </row>
    <row r="430" spans="3:4" ht="15.75" customHeight="1">
      <c r="C430" s="17"/>
      <c r="D430" s="17"/>
    </row>
    <row r="431" spans="3:4" ht="15.75" customHeight="1">
      <c r="C431" s="17"/>
      <c r="D431" s="17"/>
    </row>
    <row r="432" spans="3:4" ht="15.75" customHeight="1">
      <c r="C432" s="17"/>
      <c r="D432" s="17"/>
    </row>
    <row r="433" spans="3:4" ht="15.75" customHeight="1">
      <c r="C433" s="17"/>
      <c r="D433" s="17"/>
    </row>
    <row r="434" spans="3:4" ht="15.75" customHeight="1">
      <c r="C434" s="17"/>
      <c r="D434" s="17"/>
    </row>
    <row r="435" spans="3:4" ht="15.75" customHeight="1">
      <c r="C435" s="17"/>
      <c r="D435" s="17"/>
    </row>
    <row r="436" spans="3:4" ht="15.75" customHeight="1">
      <c r="C436" s="17"/>
      <c r="D436" s="17"/>
    </row>
    <row r="437" spans="3:4" ht="15.75" customHeight="1">
      <c r="C437" s="17"/>
      <c r="D437" s="17"/>
    </row>
    <row r="438" spans="3:4" ht="15.75" customHeight="1">
      <c r="C438" s="17"/>
      <c r="D438" s="17"/>
    </row>
    <row r="439" spans="3:4" ht="15.75" customHeight="1">
      <c r="C439" s="17"/>
      <c r="D439" s="17"/>
    </row>
    <row r="440" spans="3:4" ht="15.75" customHeight="1">
      <c r="C440" s="17"/>
      <c r="D440" s="17"/>
    </row>
    <row r="441" spans="3:4" ht="15.75" customHeight="1">
      <c r="C441" s="17"/>
      <c r="D441" s="17"/>
    </row>
    <row r="442" spans="3:4" ht="15.75" customHeight="1">
      <c r="C442" s="17"/>
      <c r="D442" s="17"/>
    </row>
    <row r="443" spans="3:4" ht="15.75" customHeight="1">
      <c r="C443" s="17"/>
      <c r="D443" s="17"/>
    </row>
    <row r="444" spans="3:4" ht="15.75" customHeight="1">
      <c r="C444" s="17"/>
      <c r="D444" s="17"/>
    </row>
    <row r="445" spans="3:4" ht="15.75" customHeight="1">
      <c r="C445" s="17"/>
      <c r="D445" s="17"/>
    </row>
    <row r="446" spans="3:4" ht="15.75" customHeight="1">
      <c r="C446" s="17"/>
      <c r="D446" s="17"/>
    </row>
    <row r="447" spans="3:4" ht="15.75" customHeight="1">
      <c r="C447" s="17"/>
      <c r="D447" s="17"/>
    </row>
    <row r="448" spans="3:4" ht="15.75" customHeight="1">
      <c r="C448" s="17"/>
      <c r="D448" s="17"/>
    </row>
    <row r="449" spans="3:4" ht="15.75" customHeight="1">
      <c r="C449" s="17"/>
      <c r="D449" s="17"/>
    </row>
    <row r="450" spans="3:4" ht="15.75" customHeight="1">
      <c r="C450" s="17"/>
      <c r="D450" s="17"/>
    </row>
    <row r="451" spans="3:4" ht="15.75" customHeight="1">
      <c r="C451" s="17"/>
      <c r="D451" s="17"/>
    </row>
    <row r="452" spans="3:4" ht="15.75" customHeight="1">
      <c r="C452" s="17"/>
      <c r="D452" s="17"/>
    </row>
    <row r="453" spans="3:4" ht="15.75" customHeight="1">
      <c r="C453" s="17"/>
      <c r="D453" s="17"/>
    </row>
    <row r="454" spans="3:4" ht="15.75" customHeight="1">
      <c r="C454" s="17"/>
      <c r="D454" s="17"/>
    </row>
    <row r="455" spans="3:4" ht="15.75" customHeight="1">
      <c r="C455" s="17"/>
      <c r="D455" s="17"/>
    </row>
    <row r="456" spans="3:4" ht="15.75" customHeight="1">
      <c r="C456" s="17"/>
      <c r="D456" s="17"/>
    </row>
    <row r="457" spans="3:4" ht="15.75" customHeight="1">
      <c r="C457" s="17"/>
      <c r="D457" s="17"/>
    </row>
    <row r="458" spans="3:4" ht="15.75" customHeight="1">
      <c r="C458" s="17"/>
      <c r="D458" s="17"/>
    </row>
    <row r="459" spans="3:4" ht="15.75" customHeight="1">
      <c r="C459" s="17"/>
      <c r="D459" s="17"/>
    </row>
    <row r="460" spans="3:4" ht="15.75" customHeight="1">
      <c r="C460" s="17"/>
      <c r="D460" s="17"/>
    </row>
    <row r="461" spans="3:4" ht="15.75" customHeight="1">
      <c r="C461" s="17"/>
      <c r="D461" s="17"/>
    </row>
    <row r="462" spans="3:4" ht="15.75" customHeight="1">
      <c r="C462" s="17"/>
      <c r="D462" s="17"/>
    </row>
    <row r="463" spans="3:4" ht="15.75" customHeight="1">
      <c r="C463" s="17"/>
      <c r="D463" s="17"/>
    </row>
    <row r="464" spans="3:4" ht="15.75" customHeight="1">
      <c r="C464" s="17"/>
      <c r="D464" s="17"/>
    </row>
    <row r="465" spans="3:4" ht="15.75" customHeight="1">
      <c r="C465" s="17"/>
      <c r="D465" s="17"/>
    </row>
    <row r="466" spans="3:4" ht="15.75" customHeight="1">
      <c r="C466" s="17"/>
      <c r="D466" s="17"/>
    </row>
    <row r="467" spans="3:4" ht="15.75" customHeight="1">
      <c r="C467" s="17"/>
      <c r="D467" s="17"/>
    </row>
    <row r="468" spans="3:4" ht="15.75" customHeight="1">
      <c r="C468" s="17"/>
      <c r="D468" s="17"/>
    </row>
    <row r="469" spans="3:4" ht="15.75" customHeight="1">
      <c r="C469" s="17"/>
      <c r="D469" s="17"/>
    </row>
    <row r="470" spans="3:4" ht="15.75" customHeight="1">
      <c r="C470" s="17"/>
      <c r="D470" s="17"/>
    </row>
    <row r="471" spans="3:4" ht="15.75" customHeight="1">
      <c r="C471" s="17"/>
      <c r="D471" s="17"/>
    </row>
    <row r="472" spans="3:4" ht="15.75" customHeight="1">
      <c r="C472" s="17"/>
      <c r="D472" s="17"/>
    </row>
    <row r="473" spans="3:4" ht="15.75" customHeight="1">
      <c r="C473" s="17"/>
      <c r="D473" s="17"/>
    </row>
    <row r="474" spans="3:4" ht="15.75" customHeight="1">
      <c r="C474" s="17"/>
      <c r="D474" s="17"/>
    </row>
    <row r="475" spans="3:4" ht="15.75" customHeight="1">
      <c r="C475" s="17"/>
      <c r="D475" s="17"/>
    </row>
    <row r="476" spans="3:4" ht="15.75" customHeight="1">
      <c r="C476" s="17"/>
      <c r="D476" s="17"/>
    </row>
    <row r="477" spans="3:4" ht="15.75" customHeight="1">
      <c r="C477" s="17"/>
      <c r="D477" s="17"/>
    </row>
    <row r="478" spans="3:4" ht="15.75" customHeight="1">
      <c r="C478" s="17"/>
      <c r="D478" s="17"/>
    </row>
    <row r="479" spans="3:4" ht="15.75" customHeight="1">
      <c r="C479" s="17"/>
      <c r="D479" s="17"/>
    </row>
    <row r="480" spans="3:4" ht="15.75" customHeight="1">
      <c r="C480" s="17"/>
      <c r="D480" s="17"/>
    </row>
    <row r="481" spans="3:4" ht="15.75" customHeight="1">
      <c r="C481" s="17"/>
      <c r="D481" s="17"/>
    </row>
    <row r="482" spans="3:4" ht="15.75" customHeight="1">
      <c r="C482" s="17"/>
      <c r="D482" s="17"/>
    </row>
    <row r="483" spans="3:4" ht="15.75" customHeight="1">
      <c r="C483" s="17"/>
      <c r="D483" s="17"/>
    </row>
    <row r="484" spans="3:4" ht="15.75" customHeight="1">
      <c r="C484" s="17"/>
      <c r="D484" s="17"/>
    </row>
    <row r="485" spans="3:4" ht="15.75" customHeight="1">
      <c r="C485" s="17"/>
      <c r="D485" s="17"/>
    </row>
    <row r="486" spans="3:4" ht="15.75" customHeight="1">
      <c r="C486" s="17"/>
      <c r="D486" s="17"/>
    </row>
    <row r="487" spans="3:4" ht="15.75" customHeight="1">
      <c r="C487" s="17"/>
      <c r="D487" s="17"/>
    </row>
    <row r="488" spans="3:4" ht="15.75" customHeight="1">
      <c r="C488" s="17"/>
      <c r="D488" s="17"/>
    </row>
    <row r="489" spans="3:4" ht="15.75" customHeight="1">
      <c r="C489" s="17"/>
      <c r="D489" s="17"/>
    </row>
    <row r="490" spans="3:4" ht="15.75" customHeight="1">
      <c r="C490" s="17"/>
      <c r="D490" s="17"/>
    </row>
    <row r="491" spans="3:4" ht="15.75" customHeight="1">
      <c r="C491" s="17"/>
      <c r="D491" s="17"/>
    </row>
    <row r="492" spans="3:4" ht="15.75" customHeight="1">
      <c r="C492" s="17"/>
      <c r="D492" s="17"/>
    </row>
    <row r="493" spans="3:4" ht="15.75" customHeight="1">
      <c r="C493" s="17"/>
      <c r="D493" s="17"/>
    </row>
    <row r="494" spans="3:4" ht="15.75" customHeight="1">
      <c r="C494" s="17"/>
      <c r="D494" s="17"/>
    </row>
    <row r="495" spans="3:4" ht="15.75" customHeight="1">
      <c r="C495" s="17"/>
      <c r="D495" s="17"/>
    </row>
    <row r="496" spans="3:4" ht="15.75" customHeight="1">
      <c r="C496" s="17"/>
      <c r="D496" s="17"/>
    </row>
    <row r="497" spans="3:4" ht="15.75" customHeight="1">
      <c r="C497" s="17"/>
      <c r="D497" s="17"/>
    </row>
    <row r="498" spans="3:4" ht="15.75" customHeight="1">
      <c r="C498" s="17"/>
      <c r="D498" s="17"/>
    </row>
    <row r="499" spans="3:4" ht="15.75" customHeight="1">
      <c r="C499" s="17"/>
      <c r="D499" s="17"/>
    </row>
    <row r="500" spans="3:4" ht="15.75" customHeight="1">
      <c r="C500" s="17"/>
      <c r="D500" s="17"/>
    </row>
    <row r="501" spans="3:4" ht="15.75" customHeight="1">
      <c r="C501" s="17"/>
      <c r="D501" s="17"/>
    </row>
    <row r="502" spans="3:4" ht="15.75" customHeight="1">
      <c r="C502" s="17"/>
      <c r="D502" s="17"/>
    </row>
    <row r="503" spans="3:4" ht="15.75" customHeight="1">
      <c r="C503" s="17"/>
      <c r="D503" s="17"/>
    </row>
    <row r="504" spans="3:4" ht="15.75" customHeight="1">
      <c r="C504" s="17"/>
      <c r="D504" s="17"/>
    </row>
    <row r="505" spans="3:4" ht="15.75" customHeight="1">
      <c r="C505" s="17"/>
      <c r="D505" s="17"/>
    </row>
    <row r="506" spans="3:4" ht="15.75" customHeight="1">
      <c r="C506" s="17"/>
      <c r="D506" s="17"/>
    </row>
    <row r="507" spans="3:4" ht="15.75" customHeight="1">
      <c r="C507" s="17"/>
      <c r="D507" s="17"/>
    </row>
    <row r="508" spans="3:4" ht="15.75" customHeight="1">
      <c r="C508" s="17"/>
      <c r="D508" s="17"/>
    </row>
    <row r="509" spans="3:4" ht="15.75" customHeight="1">
      <c r="C509" s="17"/>
      <c r="D509" s="17"/>
    </row>
    <row r="510" spans="3:4" ht="15.75" customHeight="1">
      <c r="C510" s="17"/>
      <c r="D510" s="17"/>
    </row>
    <row r="511" spans="3:4" ht="15.75" customHeight="1">
      <c r="C511" s="17"/>
      <c r="D511" s="17"/>
    </row>
    <row r="512" spans="3:4" ht="15.75" customHeight="1">
      <c r="C512" s="17"/>
      <c r="D512" s="17"/>
    </row>
    <row r="513" spans="3:4" ht="15.75" customHeight="1">
      <c r="C513" s="17"/>
      <c r="D513" s="17"/>
    </row>
    <row r="514" spans="3:4" ht="15.75" customHeight="1">
      <c r="C514" s="17"/>
      <c r="D514" s="17"/>
    </row>
    <row r="515" spans="3:4" ht="15.75" customHeight="1">
      <c r="C515" s="17"/>
      <c r="D515" s="17"/>
    </row>
    <row r="516" spans="3:4" ht="15.75" customHeight="1">
      <c r="C516" s="17"/>
      <c r="D516" s="17"/>
    </row>
    <row r="517" spans="3:4" ht="15.75" customHeight="1">
      <c r="C517" s="17"/>
      <c r="D517" s="17"/>
    </row>
    <row r="518" spans="3:4" ht="15.75" customHeight="1">
      <c r="C518" s="17"/>
      <c r="D518" s="17"/>
    </row>
    <row r="519" spans="3:4" ht="15.75" customHeight="1">
      <c r="C519" s="17"/>
      <c r="D519" s="17"/>
    </row>
    <row r="520" spans="3:4" ht="15.75" customHeight="1">
      <c r="C520" s="17"/>
      <c r="D520" s="17"/>
    </row>
    <row r="521" spans="3:4" ht="15.75" customHeight="1">
      <c r="C521" s="17"/>
      <c r="D521" s="17"/>
    </row>
    <row r="522" spans="3:4" ht="15.75" customHeight="1">
      <c r="C522" s="17"/>
      <c r="D522" s="17"/>
    </row>
    <row r="523" spans="3:4" ht="15.75" customHeight="1">
      <c r="C523" s="17"/>
      <c r="D523" s="17"/>
    </row>
    <row r="524" spans="3:4" ht="15.75" customHeight="1">
      <c r="C524" s="17"/>
      <c r="D524" s="17"/>
    </row>
    <row r="525" spans="3:4" ht="15.75" customHeight="1">
      <c r="C525" s="17"/>
      <c r="D525" s="17"/>
    </row>
    <row r="526" spans="3:4" ht="15.75" customHeight="1">
      <c r="C526" s="17"/>
      <c r="D526" s="17"/>
    </row>
    <row r="527" spans="3:4" ht="15.75" customHeight="1">
      <c r="C527" s="17"/>
      <c r="D527" s="17"/>
    </row>
    <row r="528" spans="3:4" ht="15.75" customHeight="1">
      <c r="C528" s="17"/>
      <c r="D528" s="17"/>
    </row>
    <row r="529" spans="3:4" ht="15.75" customHeight="1">
      <c r="C529" s="17"/>
      <c r="D529" s="17"/>
    </row>
    <row r="530" spans="3:4" ht="15.75" customHeight="1">
      <c r="C530" s="17"/>
      <c r="D530" s="17"/>
    </row>
    <row r="531" spans="3:4" ht="15.75" customHeight="1">
      <c r="C531" s="17"/>
      <c r="D531" s="17"/>
    </row>
    <row r="532" spans="3:4" ht="15.75" customHeight="1">
      <c r="C532" s="17"/>
      <c r="D532" s="17"/>
    </row>
    <row r="533" spans="3:4" ht="15.75" customHeight="1">
      <c r="C533" s="17"/>
      <c r="D533" s="17"/>
    </row>
    <row r="534" spans="3:4" ht="15.75" customHeight="1">
      <c r="C534" s="17"/>
      <c r="D534" s="17"/>
    </row>
    <row r="535" spans="3:4" ht="15.75" customHeight="1">
      <c r="C535" s="17"/>
      <c r="D535" s="17"/>
    </row>
    <row r="536" spans="3:4" ht="15.75" customHeight="1">
      <c r="C536" s="17"/>
      <c r="D536" s="17"/>
    </row>
    <row r="537" spans="3:4" ht="15.75" customHeight="1">
      <c r="C537" s="17"/>
      <c r="D537" s="17"/>
    </row>
    <row r="538" spans="3:4" ht="15.75" customHeight="1">
      <c r="C538" s="17"/>
      <c r="D538" s="17"/>
    </row>
    <row r="539" spans="3:4" ht="15.75" customHeight="1">
      <c r="C539" s="17"/>
      <c r="D539" s="17"/>
    </row>
    <row r="540" spans="3:4" ht="15.75" customHeight="1">
      <c r="C540" s="17"/>
      <c r="D540" s="17"/>
    </row>
    <row r="541" spans="3:4" ht="15.75" customHeight="1">
      <c r="C541" s="17"/>
      <c r="D541" s="17"/>
    </row>
    <row r="542" spans="3:4" ht="15.75" customHeight="1">
      <c r="C542" s="17"/>
      <c r="D542" s="17"/>
    </row>
    <row r="543" spans="3:4" ht="15.75" customHeight="1">
      <c r="C543" s="17"/>
      <c r="D543" s="17"/>
    </row>
    <row r="544" spans="3:4" ht="15.75" customHeight="1">
      <c r="C544" s="17"/>
      <c r="D544" s="17"/>
    </row>
    <row r="545" spans="3:4" ht="15.75" customHeight="1">
      <c r="C545" s="17"/>
      <c r="D545" s="17"/>
    </row>
    <row r="546" spans="3:4" ht="15.75" customHeight="1">
      <c r="C546" s="17"/>
      <c r="D546" s="17"/>
    </row>
    <row r="547" spans="3:4" ht="15.75" customHeight="1">
      <c r="C547" s="17"/>
      <c r="D547" s="17"/>
    </row>
    <row r="548" spans="3:4" ht="15.75" customHeight="1">
      <c r="C548" s="17"/>
      <c r="D548" s="17"/>
    </row>
    <row r="549" spans="3:4" ht="15.75" customHeight="1">
      <c r="C549" s="17"/>
      <c r="D549" s="17"/>
    </row>
    <row r="550" spans="3:4" ht="15.75" customHeight="1">
      <c r="C550" s="17"/>
      <c r="D550" s="17"/>
    </row>
    <row r="551" spans="3:4" ht="15.75" customHeight="1">
      <c r="C551" s="17"/>
      <c r="D551" s="17"/>
    </row>
    <row r="552" spans="3:4" ht="15.75" customHeight="1">
      <c r="C552" s="17"/>
      <c r="D552" s="17"/>
    </row>
    <row r="553" spans="3:4" ht="15.75" customHeight="1">
      <c r="C553" s="17"/>
      <c r="D553" s="17"/>
    </row>
    <row r="554" spans="3:4" ht="15.75" customHeight="1">
      <c r="C554" s="17"/>
      <c r="D554" s="17"/>
    </row>
    <row r="555" spans="3:4" ht="15.75" customHeight="1">
      <c r="C555" s="17"/>
      <c r="D555" s="17"/>
    </row>
    <row r="556" spans="3:4" ht="15.75" customHeight="1">
      <c r="C556" s="17"/>
      <c r="D556" s="17"/>
    </row>
    <row r="557" spans="3:4" ht="15.75" customHeight="1">
      <c r="C557" s="17"/>
      <c r="D557" s="17"/>
    </row>
    <row r="558" spans="3:4" ht="15.75" customHeight="1">
      <c r="C558" s="17"/>
      <c r="D558" s="17"/>
    </row>
    <row r="559" spans="3:4" ht="15.75" customHeight="1">
      <c r="C559" s="17"/>
      <c r="D559" s="17"/>
    </row>
    <row r="560" spans="3:4" ht="15.75" customHeight="1">
      <c r="C560" s="17"/>
      <c r="D560" s="17"/>
    </row>
    <row r="561" spans="3:4" ht="15.75" customHeight="1">
      <c r="C561" s="17"/>
      <c r="D561" s="17"/>
    </row>
    <row r="562" spans="3:4" ht="15.75" customHeight="1">
      <c r="C562" s="17"/>
      <c r="D562" s="17"/>
    </row>
    <row r="563" spans="3:4" ht="15.75" customHeight="1">
      <c r="C563" s="17"/>
      <c r="D563" s="17"/>
    </row>
    <row r="564" spans="3:4" ht="15.75" customHeight="1">
      <c r="C564" s="17"/>
      <c r="D564" s="17"/>
    </row>
    <row r="565" spans="3:4" ht="15.75" customHeight="1">
      <c r="C565" s="17"/>
      <c r="D565" s="17"/>
    </row>
    <row r="566" spans="3:4" ht="15.75" customHeight="1">
      <c r="C566" s="17"/>
      <c r="D566" s="17"/>
    </row>
    <row r="567" spans="3:4" ht="15.75" customHeight="1">
      <c r="C567" s="17"/>
      <c r="D567" s="17"/>
    </row>
    <row r="568" spans="3:4" ht="15.75" customHeight="1">
      <c r="C568" s="17"/>
      <c r="D568" s="17"/>
    </row>
    <row r="569" spans="3:4" ht="15.75" customHeight="1">
      <c r="C569" s="17"/>
      <c r="D569" s="17"/>
    </row>
    <row r="570" spans="3:4" ht="15.75" customHeight="1">
      <c r="C570" s="17"/>
      <c r="D570" s="17"/>
    </row>
    <row r="571" spans="3:4" ht="15.75" customHeight="1">
      <c r="C571" s="17"/>
      <c r="D571" s="17"/>
    </row>
    <row r="572" spans="3:4" ht="15.75" customHeight="1">
      <c r="C572" s="17"/>
      <c r="D572" s="17"/>
    </row>
    <row r="573" spans="3:4" ht="15.75" customHeight="1">
      <c r="C573" s="17"/>
      <c r="D573" s="17"/>
    </row>
    <row r="574" spans="3:4" ht="15.75" customHeight="1">
      <c r="C574" s="17"/>
      <c r="D574" s="17"/>
    </row>
    <row r="575" spans="3:4" ht="15.75" customHeight="1">
      <c r="C575" s="17"/>
      <c r="D575" s="17"/>
    </row>
    <row r="576" spans="3:4" ht="15.75" customHeight="1">
      <c r="C576" s="17"/>
      <c r="D576" s="17"/>
    </row>
    <row r="577" spans="3:4" ht="15.75" customHeight="1">
      <c r="C577" s="17"/>
      <c r="D577" s="17"/>
    </row>
    <row r="578" spans="3:4" ht="15.75" customHeight="1">
      <c r="C578" s="17"/>
      <c r="D578" s="17"/>
    </row>
    <row r="579" spans="3:4" ht="15.75" customHeight="1">
      <c r="C579" s="17"/>
      <c r="D579" s="17"/>
    </row>
    <row r="580" spans="3:4" ht="15.75" customHeight="1">
      <c r="C580" s="17"/>
      <c r="D580" s="17"/>
    </row>
    <row r="581" spans="3:4" ht="15.75" customHeight="1">
      <c r="C581" s="17"/>
      <c r="D581" s="17"/>
    </row>
    <row r="582" spans="3:4" ht="15.75" customHeight="1">
      <c r="C582" s="17"/>
      <c r="D582" s="17"/>
    </row>
    <row r="583" spans="3:4" ht="15.75" customHeight="1">
      <c r="C583" s="17"/>
      <c r="D583" s="17"/>
    </row>
    <row r="584" spans="3:4" ht="15.75" customHeight="1">
      <c r="C584" s="17"/>
      <c r="D584" s="17"/>
    </row>
    <row r="585" spans="3:4" ht="15.75" customHeight="1">
      <c r="C585" s="17"/>
      <c r="D585" s="17"/>
    </row>
    <row r="586" spans="3:4" ht="15.75" customHeight="1">
      <c r="C586" s="17"/>
      <c r="D586" s="17"/>
    </row>
    <row r="587" spans="3:4" ht="15.75" customHeight="1">
      <c r="C587" s="17"/>
      <c r="D587" s="17"/>
    </row>
    <row r="588" spans="3:4" ht="15.75" customHeight="1">
      <c r="C588" s="17"/>
      <c r="D588" s="17"/>
    </row>
    <row r="589" spans="3:4" ht="15.75" customHeight="1">
      <c r="C589" s="17"/>
      <c r="D589" s="17"/>
    </row>
    <row r="590" spans="3:4" ht="15.75" customHeight="1">
      <c r="C590" s="17"/>
      <c r="D590" s="17"/>
    </row>
    <row r="591" spans="3:4" ht="15.75" customHeight="1">
      <c r="C591" s="17"/>
      <c r="D591" s="17"/>
    </row>
    <row r="592" spans="3:4" ht="15.75" customHeight="1">
      <c r="C592" s="17"/>
      <c r="D592" s="17"/>
    </row>
    <row r="593" spans="3:4" ht="15.75" customHeight="1">
      <c r="C593" s="17"/>
      <c r="D593" s="17"/>
    </row>
    <row r="594" spans="3:4" ht="15.75" customHeight="1">
      <c r="C594" s="17"/>
      <c r="D594" s="17"/>
    </row>
    <row r="595" spans="3:4" ht="15.75" customHeight="1">
      <c r="C595" s="17"/>
      <c r="D595" s="17"/>
    </row>
    <row r="596" spans="3:4" ht="15.75" customHeight="1">
      <c r="C596" s="17"/>
      <c r="D596" s="17"/>
    </row>
    <row r="597" spans="3:4" ht="15.75" customHeight="1">
      <c r="C597" s="17"/>
      <c r="D597" s="17"/>
    </row>
    <row r="598" spans="3:4" ht="15.75" customHeight="1">
      <c r="C598" s="17"/>
      <c r="D598" s="17"/>
    </row>
    <row r="599" spans="3:4" ht="15.75" customHeight="1">
      <c r="C599" s="17"/>
      <c r="D599" s="17"/>
    </row>
    <row r="600" spans="3:4" ht="15.75" customHeight="1">
      <c r="C600" s="17"/>
      <c r="D600" s="17"/>
    </row>
    <row r="601" spans="3:4" ht="15.75" customHeight="1">
      <c r="C601" s="17"/>
      <c r="D601" s="17"/>
    </row>
    <row r="602" spans="3:4" ht="15.75" customHeight="1">
      <c r="C602" s="17"/>
      <c r="D602" s="17"/>
    </row>
    <row r="603" spans="3:4" ht="15.75" customHeight="1">
      <c r="C603" s="17"/>
      <c r="D603" s="17"/>
    </row>
    <row r="604" spans="3:4" ht="15.75" customHeight="1">
      <c r="C604" s="17"/>
      <c r="D604" s="17"/>
    </row>
    <row r="605" spans="3:4" ht="15.75" customHeight="1">
      <c r="C605" s="17"/>
      <c r="D605" s="17"/>
    </row>
    <row r="606" spans="3:4" ht="15.75" customHeight="1">
      <c r="C606" s="17"/>
      <c r="D606" s="17"/>
    </row>
    <row r="607" spans="3:4" ht="15.75" customHeight="1">
      <c r="C607" s="17"/>
      <c r="D607" s="17"/>
    </row>
    <row r="608" spans="3:4" ht="15.75" customHeight="1">
      <c r="C608" s="17"/>
      <c r="D608" s="17"/>
    </row>
    <row r="609" spans="3:4" ht="15.75" customHeight="1">
      <c r="C609" s="17"/>
      <c r="D609" s="17"/>
    </row>
    <row r="610" spans="3:4" ht="15.75" customHeight="1">
      <c r="C610" s="17"/>
      <c r="D610" s="17"/>
    </row>
    <row r="611" spans="3:4" ht="15.75" customHeight="1">
      <c r="C611" s="17"/>
      <c r="D611" s="17"/>
    </row>
    <row r="612" spans="3:4" ht="15.75" customHeight="1">
      <c r="C612" s="17"/>
      <c r="D612" s="17"/>
    </row>
    <row r="613" spans="3:4" ht="15.75" customHeight="1">
      <c r="C613" s="17"/>
      <c r="D613" s="17"/>
    </row>
    <row r="614" spans="3:4" ht="15.75" customHeight="1">
      <c r="C614" s="17"/>
      <c r="D614" s="17"/>
    </row>
    <row r="615" spans="3:4" ht="15.75" customHeight="1">
      <c r="C615" s="17"/>
      <c r="D615" s="17"/>
    </row>
    <row r="616" spans="3:4" ht="15.75" customHeight="1">
      <c r="C616" s="17"/>
      <c r="D616" s="17"/>
    </row>
    <row r="617" spans="3:4" ht="15.75" customHeight="1">
      <c r="C617" s="17"/>
      <c r="D617" s="17"/>
    </row>
    <row r="618" spans="3:4" ht="15.75" customHeight="1">
      <c r="C618" s="17"/>
      <c r="D618" s="17"/>
    </row>
    <row r="619" spans="3:4" ht="15.75" customHeight="1">
      <c r="C619" s="17"/>
      <c r="D619" s="17"/>
    </row>
    <row r="620" spans="3:4" ht="15.75" customHeight="1">
      <c r="C620" s="17"/>
      <c r="D620" s="17"/>
    </row>
    <row r="621" spans="3:4" ht="15.75" customHeight="1">
      <c r="C621" s="17"/>
      <c r="D621" s="17"/>
    </row>
    <row r="622" spans="3:4" ht="15.75" customHeight="1">
      <c r="C622" s="17"/>
      <c r="D622" s="17"/>
    </row>
    <row r="623" spans="3:4" ht="15.75" customHeight="1">
      <c r="C623" s="17"/>
      <c r="D623" s="17"/>
    </row>
    <row r="624" spans="3:4" ht="15.75" customHeight="1">
      <c r="C624" s="17"/>
      <c r="D624" s="17"/>
    </row>
    <row r="625" spans="3:4" ht="15.75" customHeight="1">
      <c r="C625" s="17"/>
      <c r="D625" s="17"/>
    </row>
    <row r="626" spans="3:4" ht="15.75" customHeight="1">
      <c r="C626" s="17"/>
      <c r="D626" s="17"/>
    </row>
    <row r="627" spans="3:4" ht="15.75" customHeight="1">
      <c r="C627" s="17"/>
      <c r="D627" s="17"/>
    </row>
    <row r="628" spans="3:4" ht="15.75" customHeight="1">
      <c r="C628" s="17"/>
      <c r="D628" s="17"/>
    </row>
    <row r="629" spans="3:4" ht="15.75" customHeight="1">
      <c r="C629" s="17"/>
      <c r="D629" s="17"/>
    </row>
    <row r="630" spans="3:4" ht="15.75" customHeight="1">
      <c r="C630" s="17"/>
      <c r="D630" s="17"/>
    </row>
    <row r="631" spans="3:4" ht="15.75" customHeight="1">
      <c r="C631" s="17"/>
      <c r="D631" s="17"/>
    </row>
    <row r="632" spans="3:4" ht="15.75" customHeight="1">
      <c r="C632" s="17"/>
      <c r="D632" s="17"/>
    </row>
    <row r="633" spans="3:4" ht="15.75" customHeight="1">
      <c r="C633" s="17"/>
      <c r="D633" s="17"/>
    </row>
    <row r="634" spans="3:4" ht="15.75" customHeight="1">
      <c r="C634" s="17"/>
      <c r="D634" s="17"/>
    </row>
    <row r="635" spans="3:4" ht="15.75" customHeight="1">
      <c r="C635" s="17"/>
      <c r="D635" s="17"/>
    </row>
    <row r="636" spans="3:4" ht="15.75" customHeight="1">
      <c r="C636" s="17"/>
      <c r="D636" s="17"/>
    </row>
    <row r="637" spans="3:4" ht="15.75" customHeight="1">
      <c r="C637" s="17"/>
      <c r="D637" s="17"/>
    </row>
    <row r="638" spans="3:4" ht="15.75" customHeight="1">
      <c r="C638" s="17"/>
      <c r="D638" s="17"/>
    </row>
    <row r="639" spans="3:4" ht="15.75" customHeight="1">
      <c r="C639" s="17"/>
      <c r="D639" s="17"/>
    </row>
    <row r="640" spans="3:4" ht="15.75" customHeight="1">
      <c r="C640" s="17"/>
      <c r="D640" s="17"/>
    </row>
    <row r="641" spans="3:4" ht="15.75" customHeight="1">
      <c r="C641" s="17"/>
      <c r="D641" s="17"/>
    </row>
    <row r="642" spans="3:4" ht="15.75" customHeight="1">
      <c r="C642" s="17"/>
      <c r="D642" s="17"/>
    </row>
    <row r="643" spans="3:4" ht="15.75" customHeight="1">
      <c r="C643" s="17"/>
      <c r="D643" s="17"/>
    </row>
    <row r="644" spans="3:4" ht="15.75" customHeight="1">
      <c r="C644" s="17"/>
      <c r="D644" s="17"/>
    </row>
    <row r="645" spans="3:4" ht="15.75" customHeight="1">
      <c r="C645" s="17"/>
      <c r="D645" s="17"/>
    </row>
    <row r="646" spans="3:4" ht="15.75" customHeight="1">
      <c r="C646" s="17"/>
      <c r="D646" s="17"/>
    </row>
    <row r="647" spans="3:4" ht="15.75" customHeight="1">
      <c r="C647" s="17"/>
      <c r="D647" s="17"/>
    </row>
    <row r="648" spans="3:4" ht="15.75" customHeight="1">
      <c r="C648" s="17"/>
      <c r="D648" s="17"/>
    </row>
    <row r="649" spans="3:4" ht="15.75" customHeight="1">
      <c r="C649" s="17"/>
      <c r="D649" s="17"/>
    </row>
    <row r="650" spans="3:4" ht="15.75" customHeight="1">
      <c r="C650" s="17"/>
      <c r="D650" s="17"/>
    </row>
    <row r="651" spans="3:4" ht="15.75" customHeight="1">
      <c r="C651" s="17"/>
      <c r="D651" s="17"/>
    </row>
    <row r="652" spans="3:4" ht="15.75" customHeight="1">
      <c r="C652" s="17"/>
      <c r="D652" s="17"/>
    </row>
    <row r="653" spans="3:4" ht="15.75" customHeight="1">
      <c r="C653" s="17"/>
      <c r="D653" s="17"/>
    </row>
    <row r="654" spans="3:4" ht="15.75" customHeight="1">
      <c r="C654" s="17"/>
      <c r="D654" s="17"/>
    </row>
    <row r="655" spans="3:4" ht="15.75" customHeight="1">
      <c r="C655" s="17"/>
      <c r="D655" s="17"/>
    </row>
    <row r="656" spans="3:4" ht="15.75" customHeight="1">
      <c r="C656" s="17"/>
      <c r="D656" s="17"/>
    </row>
    <row r="657" spans="3:4" ht="15.75" customHeight="1">
      <c r="C657" s="17"/>
      <c r="D657" s="17"/>
    </row>
    <row r="658" spans="3:4" ht="15.75" customHeight="1">
      <c r="C658" s="17"/>
      <c r="D658" s="17"/>
    </row>
    <row r="659" spans="3:4" ht="15.75" customHeight="1">
      <c r="C659" s="17"/>
      <c r="D659" s="17"/>
    </row>
    <row r="660" spans="3:4" ht="15.75" customHeight="1">
      <c r="C660" s="17"/>
      <c r="D660" s="17"/>
    </row>
    <row r="661" spans="3:4" ht="15.75" customHeight="1">
      <c r="C661" s="17"/>
      <c r="D661" s="17"/>
    </row>
    <row r="662" spans="3:4" ht="15.75" customHeight="1">
      <c r="C662" s="17"/>
      <c r="D662" s="17"/>
    </row>
    <row r="663" spans="3:4" ht="15.75" customHeight="1">
      <c r="C663" s="17"/>
      <c r="D663" s="17"/>
    </row>
    <row r="664" spans="3:4" ht="15.75" customHeight="1">
      <c r="C664" s="17"/>
      <c r="D664" s="17"/>
    </row>
    <row r="665" spans="3:4" ht="15.75" customHeight="1">
      <c r="C665" s="17"/>
      <c r="D665" s="17"/>
    </row>
    <row r="666" spans="3:4" ht="15.75" customHeight="1">
      <c r="C666" s="17"/>
      <c r="D666" s="17"/>
    </row>
    <row r="667" spans="3:4" ht="15.75" customHeight="1">
      <c r="C667" s="17"/>
      <c r="D667" s="17"/>
    </row>
    <row r="668" spans="3:4" ht="15.75" customHeight="1">
      <c r="C668" s="17"/>
      <c r="D668" s="17"/>
    </row>
    <row r="669" spans="3:4" ht="15.75" customHeight="1">
      <c r="C669" s="17"/>
      <c r="D669" s="17"/>
    </row>
    <row r="670" spans="3:4" ht="15.75" customHeight="1">
      <c r="C670" s="17"/>
      <c r="D670" s="17"/>
    </row>
    <row r="671" spans="3:4" ht="15.75" customHeight="1">
      <c r="C671" s="17"/>
      <c r="D671" s="17"/>
    </row>
    <row r="672" spans="3:4" ht="15.75" customHeight="1">
      <c r="C672" s="17"/>
      <c r="D672" s="17"/>
    </row>
    <row r="673" spans="3:4" ht="15.75" customHeight="1">
      <c r="C673" s="17"/>
      <c r="D673" s="17"/>
    </row>
    <row r="674" spans="3:4" ht="15.75" customHeight="1">
      <c r="C674" s="17"/>
      <c r="D674" s="17"/>
    </row>
    <row r="675" spans="3:4" ht="15.75" customHeight="1">
      <c r="C675" s="17"/>
      <c r="D675" s="17"/>
    </row>
    <row r="676" spans="3:4" ht="15.75" customHeight="1">
      <c r="C676" s="17"/>
      <c r="D676" s="17"/>
    </row>
    <row r="677" spans="3:4" ht="15.75" customHeight="1">
      <c r="C677" s="17"/>
      <c r="D677" s="17"/>
    </row>
    <row r="678" spans="3:4" ht="15.75" customHeight="1">
      <c r="C678" s="17"/>
      <c r="D678" s="17"/>
    </row>
    <row r="679" spans="3:4" ht="15.75" customHeight="1">
      <c r="C679" s="17"/>
      <c r="D679" s="17"/>
    </row>
    <row r="680" spans="3:4" ht="15.75" customHeight="1">
      <c r="C680" s="17"/>
      <c r="D680" s="17"/>
    </row>
    <row r="681" spans="3:4" ht="15.75" customHeight="1">
      <c r="C681" s="17"/>
      <c r="D681" s="17"/>
    </row>
    <row r="682" spans="3:4" ht="15.75" customHeight="1">
      <c r="C682" s="17"/>
      <c r="D682" s="17"/>
    </row>
    <row r="683" spans="3:4" ht="15.75" customHeight="1">
      <c r="C683" s="17"/>
      <c r="D683" s="17"/>
    </row>
    <row r="684" spans="3:4" ht="15.75" customHeight="1">
      <c r="C684" s="17"/>
      <c r="D684" s="17"/>
    </row>
    <row r="685" spans="3:4" ht="15.75" customHeight="1">
      <c r="C685" s="17"/>
      <c r="D685" s="17"/>
    </row>
    <row r="686" spans="3:4" ht="15.75" customHeight="1">
      <c r="C686" s="17"/>
      <c r="D686" s="17"/>
    </row>
    <row r="687" spans="3:4" ht="15.75" customHeight="1">
      <c r="C687" s="17"/>
      <c r="D687" s="17"/>
    </row>
    <row r="688" spans="3:4" ht="15.75" customHeight="1">
      <c r="C688" s="17"/>
      <c r="D688" s="17"/>
    </row>
    <row r="689" spans="3:4" ht="15.75" customHeight="1">
      <c r="C689" s="17"/>
      <c r="D689" s="17"/>
    </row>
    <row r="690" spans="3:4" ht="15.75" customHeight="1">
      <c r="C690" s="17"/>
      <c r="D690" s="17"/>
    </row>
    <row r="691" spans="3:4" ht="15.75" customHeight="1">
      <c r="C691" s="17"/>
      <c r="D691" s="17"/>
    </row>
    <row r="692" spans="3:4" ht="15.75" customHeight="1">
      <c r="C692" s="17"/>
      <c r="D692" s="17"/>
    </row>
    <row r="693" spans="3:4" ht="15.75" customHeight="1">
      <c r="C693" s="17"/>
      <c r="D693" s="17"/>
    </row>
    <row r="694" spans="3:4" ht="15.75" customHeight="1">
      <c r="C694" s="17"/>
      <c r="D694" s="17"/>
    </row>
    <row r="695" spans="3:4" ht="15.75" customHeight="1">
      <c r="C695" s="17"/>
      <c r="D695" s="17"/>
    </row>
    <row r="696" spans="3:4" ht="15.75" customHeight="1">
      <c r="C696" s="17"/>
      <c r="D696" s="17"/>
    </row>
    <row r="697" spans="3:4" ht="15.75" customHeight="1">
      <c r="C697" s="17"/>
      <c r="D697" s="17"/>
    </row>
    <row r="698" spans="3:4" ht="15.75" customHeight="1">
      <c r="C698" s="17"/>
      <c r="D698" s="17"/>
    </row>
    <row r="699" spans="3:4" ht="15.75" customHeight="1">
      <c r="C699" s="17"/>
      <c r="D699" s="17"/>
    </row>
    <row r="700" spans="3:4" ht="15.75" customHeight="1">
      <c r="C700" s="17"/>
      <c r="D700" s="17"/>
    </row>
    <row r="701" spans="3:4" ht="15.75" customHeight="1">
      <c r="C701" s="17"/>
      <c r="D701" s="17"/>
    </row>
    <row r="702" spans="3:4" ht="15.75" customHeight="1">
      <c r="C702" s="17"/>
      <c r="D702" s="17"/>
    </row>
    <row r="703" spans="3:4" ht="15.75" customHeight="1">
      <c r="C703" s="17"/>
      <c r="D703" s="17"/>
    </row>
    <row r="704" spans="3:4" ht="15.75" customHeight="1">
      <c r="C704" s="17"/>
      <c r="D704" s="17"/>
    </row>
    <row r="705" spans="3:4" ht="15.75" customHeight="1">
      <c r="C705" s="17"/>
      <c r="D705" s="17"/>
    </row>
    <row r="706" spans="3:4" ht="15.75" customHeight="1">
      <c r="C706" s="17"/>
      <c r="D706" s="17"/>
    </row>
    <row r="707" spans="3:4" ht="15.75" customHeight="1">
      <c r="C707" s="17"/>
      <c r="D707" s="17"/>
    </row>
    <row r="708" spans="3:4" ht="15.75" customHeight="1">
      <c r="C708" s="17"/>
      <c r="D708" s="17"/>
    </row>
    <row r="709" spans="3:4" ht="15.75" customHeight="1">
      <c r="C709" s="17"/>
      <c r="D709" s="17"/>
    </row>
    <row r="710" spans="3:4" ht="15.75" customHeight="1">
      <c r="C710" s="17"/>
      <c r="D710" s="17"/>
    </row>
    <row r="711" spans="3:4" ht="15.75" customHeight="1">
      <c r="C711" s="17"/>
      <c r="D711" s="17"/>
    </row>
    <row r="712" spans="3:4" ht="15.75" customHeight="1">
      <c r="C712" s="17"/>
      <c r="D712" s="17"/>
    </row>
    <row r="713" spans="3:4" ht="15.75" customHeight="1">
      <c r="C713" s="17"/>
      <c r="D713" s="17"/>
    </row>
    <row r="714" spans="3:4" ht="15.75" customHeight="1">
      <c r="C714" s="17"/>
      <c r="D714" s="17"/>
    </row>
    <row r="715" spans="3:4" ht="15.75" customHeight="1">
      <c r="C715" s="17"/>
      <c r="D715" s="17"/>
    </row>
    <row r="716" spans="3:4" ht="15.75" customHeight="1">
      <c r="C716" s="17"/>
      <c r="D716" s="17"/>
    </row>
    <row r="717" spans="3:4" ht="15.75" customHeight="1">
      <c r="C717" s="17"/>
      <c r="D717" s="17"/>
    </row>
    <row r="718" spans="3:4" ht="15.75" customHeight="1">
      <c r="C718" s="17"/>
      <c r="D718" s="17"/>
    </row>
    <row r="719" spans="3:4" ht="15.75" customHeight="1">
      <c r="C719" s="17"/>
      <c r="D719" s="17"/>
    </row>
    <row r="720" spans="3:4" ht="15.75" customHeight="1">
      <c r="C720" s="17"/>
      <c r="D720" s="17"/>
    </row>
    <row r="721" spans="3:4" ht="15.75" customHeight="1">
      <c r="C721" s="17"/>
      <c r="D721" s="17"/>
    </row>
    <row r="722" spans="3:4" ht="15.75" customHeight="1">
      <c r="C722" s="17"/>
      <c r="D722" s="17"/>
    </row>
    <row r="723" spans="3:4" ht="15.75" customHeight="1">
      <c r="C723" s="17"/>
      <c r="D723" s="17"/>
    </row>
    <row r="724" spans="3:4" ht="15.75" customHeight="1">
      <c r="C724" s="17"/>
      <c r="D724" s="17"/>
    </row>
    <row r="725" spans="3:4" ht="15.75" customHeight="1">
      <c r="C725" s="17"/>
      <c r="D725" s="17"/>
    </row>
    <row r="726" spans="3:4" ht="15.75" customHeight="1">
      <c r="C726" s="17"/>
      <c r="D726" s="17"/>
    </row>
    <row r="727" spans="3:4" ht="15.75" customHeight="1">
      <c r="C727" s="17"/>
      <c r="D727" s="17"/>
    </row>
    <row r="728" spans="3:4" ht="15.75" customHeight="1">
      <c r="C728" s="17"/>
      <c r="D728" s="17"/>
    </row>
    <row r="729" spans="3:4" ht="15.75" customHeight="1">
      <c r="C729" s="17"/>
      <c r="D729" s="17"/>
    </row>
    <row r="730" spans="3:4" ht="15.75" customHeight="1">
      <c r="C730" s="17"/>
      <c r="D730" s="17"/>
    </row>
    <row r="731" spans="3:4" ht="15.75" customHeight="1">
      <c r="C731" s="17"/>
      <c r="D731" s="17"/>
    </row>
    <row r="732" spans="3:4" ht="15.75" customHeight="1">
      <c r="C732" s="17"/>
      <c r="D732" s="17"/>
    </row>
    <row r="733" spans="3:4" ht="15.75" customHeight="1">
      <c r="C733" s="17"/>
      <c r="D733" s="17"/>
    </row>
    <row r="734" spans="3:4" ht="15.75" customHeight="1">
      <c r="C734" s="17"/>
      <c r="D734" s="17"/>
    </row>
    <row r="735" spans="3:4" ht="15.75" customHeight="1">
      <c r="C735" s="17"/>
      <c r="D735" s="17"/>
    </row>
    <row r="736" spans="3:4" ht="15.75" customHeight="1">
      <c r="C736" s="17"/>
      <c r="D736" s="17"/>
    </row>
    <row r="737" spans="3:4" ht="15.75" customHeight="1">
      <c r="C737" s="17"/>
      <c r="D737" s="17"/>
    </row>
    <row r="738" spans="3:4" ht="15.75" customHeight="1">
      <c r="C738" s="17"/>
      <c r="D738" s="17"/>
    </row>
    <row r="739" spans="3:4" ht="15.75" customHeight="1">
      <c r="C739" s="17"/>
      <c r="D739" s="17"/>
    </row>
    <row r="740" spans="3:4" ht="15.75" customHeight="1">
      <c r="C740" s="17"/>
      <c r="D740" s="17"/>
    </row>
    <row r="741" spans="3:4" ht="15.75" customHeight="1">
      <c r="C741" s="17"/>
      <c r="D741" s="17"/>
    </row>
    <row r="742" spans="3:4" ht="15.75" customHeight="1">
      <c r="C742" s="17"/>
      <c r="D742" s="17"/>
    </row>
    <row r="743" spans="3:4" ht="15.75" customHeight="1">
      <c r="C743" s="17"/>
      <c r="D743" s="17"/>
    </row>
    <row r="744" spans="3:4" ht="15.75" customHeight="1">
      <c r="C744" s="17"/>
      <c r="D744" s="17"/>
    </row>
    <row r="745" spans="3:4" ht="15.75" customHeight="1">
      <c r="C745" s="17"/>
      <c r="D745" s="17"/>
    </row>
    <row r="746" spans="3:4" ht="15.75" customHeight="1">
      <c r="C746" s="17"/>
      <c r="D746" s="17"/>
    </row>
    <row r="747" spans="3:4" ht="15.75" customHeight="1">
      <c r="C747" s="17"/>
      <c r="D747" s="17"/>
    </row>
    <row r="748" spans="3:4" ht="15.75" customHeight="1">
      <c r="C748" s="17"/>
      <c r="D748" s="17"/>
    </row>
    <row r="749" spans="3:4" ht="15.75" customHeight="1">
      <c r="C749" s="17"/>
      <c r="D749" s="17"/>
    </row>
    <row r="750" spans="3:4" ht="15.75" customHeight="1">
      <c r="C750" s="17"/>
      <c r="D750" s="17"/>
    </row>
    <row r="751" spans="3:4" ht="15.75" customHeight="1">
      <c r="C751" s="17"/>
      <c r="D751" s="17"/>
    </row>
    <row r="752" spans="3:4" ht="15.75" customHeight="1">
      <c r="C752" s="17"/>
      <c r="D752" s="17"/>
    </row>
    <row r="753" spans="3:4" ht="15.75" customHeight="1">
      <c r="C753" s="17"/>
      <c r="D753" s="17"/>
    </row>
    <row r="754" spans="3:4" ht="15.75" customHeight="1">
      <c r="C754" s="17"/>
      <c r="D754" s="17"/>
    </row>
    <row r="755" spans="3:4" ht="15.75" customHeight="1">
      <c r="C755" s="17"/>
      <c r="D755" s="17"/>
    </row>
    <row r="756" spans="3:4" ht="15.75" customHeight="1">
      <c r="C756" s="17"/>
      <c r="D756" s="17"/>
    </row>
    <row r="757" spans="3:4" ht="15.75" customHeight="1">
      <c r="C757" s="17"/>
      <c r="D757" s="17"/>
    </row>
    <row r="758" spans="3:4" ht="15.75" customHeight="1">
      <c r="C758" s="17"/>
      <c r="D758" s="17"/>
    </row>
    <row r="759" spans="3:4" ht="15.75" customHeight="1">
      <c r="C759" s="17"/>
      <c r="D759" s="17"/>
    </row>
    <row r="760" spans="3:4" ht="15.75" customHeight="1">
      <c r="C760" s="17"/>
      <c r="D760" s="17"/>
    </row>
    <row r="761" spans="3:4" ht="15.75" customHeight="1">
      <c r="C761" s="17"/>
      <c r="D761" s="17"/>
    </row>
    <row r="762" spans="3:4" ht="15.75" customHeight="1">
      <c r="C762" s="17"/>
      <c r="D762" s="17"/>
    </row>
    <row r="763" spans="3:4" ht="15.75" customHeight="1">
      <c r="C763" s="17"/>
      <c r="D763" s="17"/>
    </row>
    <row r="764" spans="3:4" ht="15.75" customHeight="1">
      <c r="C764" s="17"/>
      <c r="D764" s="17"/>
    </row>
    <row r="765" spans="3:4" ht="15.75" customHeight="1">
      <c r="C765" s="17"/>
      <c r="D765" s="17"/>
    </row>
    <row r="766" spans="3:4" ht="15.75" customHeight="1">
      <c r="C766" s="17"/>
      <c r="D766" s="17"/>
    </row>
    <row r="767" spans="3:4" ht="15.75" customHeight="1">
      <c r="C767" s="17"/>
      <c r="D767" s="17"/>
    </row>
    <row r="768" spans="3:4" ht="15.75" customHeight="1">
      <c r="C768" s="17"/>
      <c r="D768" s="17"/>
    </row>
    <row r="769" spans="3:4" ht="15.75" customHeight="1">
      <c r="C769" s="17"/>
      <c r="D769" s="17"/>
    </row>
    <row r="770" spans="3:4" ht="15.75" customHeight="1">
      <c r="C770" s="17"/>
      <c r="D770" s="17"/>
    </row>
    <row r="771" spans="3:4" ht="15.75" customHeight="1">
      <c r="C771" s="17"/>
      <c r="D771" s="17"/>
    </row>
    <row r="772" spans="3:4" ht="15.75" customHeight="1">
      <c r="C772" s="17"/>
      <c r="D772" s="17"/>
    </row>
    <row r="773" spans="3:4" ht="15.75" customHeight="1">
      <c r="C773" s="17"/>
      <c r="D773" s="17"/>
    </row>
    <row r="774" spans="3:4" ht="15.75" customHeight="1">
      <c r="C774" s="17"/>
      <c r="D774" s="17"/>
    </row>
    <row r="775" spans="3:4" ht="15.75" customHeight="1">
      <c r="C775" s="17"/>
      <c r="D775" s="17"/>
    </row>
    <row r="776" spans="3:4" ht="15.75" customHeight="1">
      <c r="C776" s="17"/>
      <c r="D776" s="17"/>
    </row>
    <row r="777" spans="3:4" ht="15.75" customHeight="1">
      <c r="C777" s="17"/>
      <c r="D777" s="17"/>
    </row>
    <row r="778" spans="3:4" ht="15.75" customHeight="1">
      <c r="C778" s="17"/>
      <c r="D778" s="17"/>
    </row>
    <row r="779" spans="3:4" ht="15.75" customHeight="1">
      <c r="C779" s="17"/>
      <c r="D779" s="17"/>
    </row>
    <row r="780" spans="3:4" ht="15.75" customHeight="1">
      <c r="C780" s="17"/>
      <c r="D780" s="17"/>
    </row>
    <row r="781" spans="3:4" ht="15.75" customHeight="1">
      <c r="C781" s="17"/>
      <c r="D781" s="17"/>
    </row>
    <row r="782" spans="3:4" ht="15.75" customHeight="1">
      <c r="C782" s="17"/>
      <c r="D782" s="17"/>
    </row>
    <row r="783" spans="3:4" ht="15.75" customHeight="1">
      <c r="C783" s="17"/>
      <c r="D783" s="17"/>
    </row>
    <row r="784" spans="3:4" ht="15.75" customHeight="1">
      <c r="C784" s="17"/>
      <c r="D784" s="17"/>
    </row>
    <row r="785" spans="3:4" ht="15.75" customHeight="1">
      <c r="C785" s="17"/>
      <c r="D785" s="17"/>
    </row>
    <row r="786" spans="3:4" ht="15.75" customHeight="1">
      <c r="C786" s="17"/>
      <c r="D786" s="17"/>
    </row>
    <row r="787" spans="3:4" ht="15.75" customHeight="1">
      <c r="C787" s="17"/>
      <c r="D787" s="17"/>
    </row>
    <row r="788" spans="3:4" ht="15.75" customHeight="1">
      <c r="C788" s="17"/>
      <c r="D788" s="17"/>
    </row>
    <row r="789" spans="3:4" ht="15.75" customHeight="1">
      <c r="C789" s="17"/>
      <c r="D789" s="17"/>
    </row>
    <row r="790" spans="3:4" ht="15.75" customHeight="1">
      <c r="C790" s="17"/>
      <c r="D790" s="17"/>
    </row>
    <row r="791" spans="3:4" ht="15.75" customHeight="1">
      <c r="C791" s="17"/>
      <c r="D791" s="17"/>
    </row>
    <row r="792" spans="3:4" ht="15.75" customHeight="1">
      <c r="C792" s="17"/>
      <c r="D792" s="17"/>
    </row>
    <row r="793" spans="3:4" ht="15.75" customHeight="1">
      <c r="C793" s="17"/>
      <c r="D793" s="17"/>
    </row>
    <row r="794" spans="3:4" ht="15.75" customHeight="1">
      <c r="C794" s="17"/>
      <c r="D794" s="17"/>
    </row>
    <row r="795" spans="3:4" ht="15.75" customHeight="1">
      <c r="C795" s="17"/>
      <c r="D795" s="17"/>
    </row>
    <row r="796" spans="3:4" ht="15.75" customHeight="1">
      <c r="C796" s="17"/>
      <c r="D796" s="17"/>
    </row>
    <row r="797" spans="3:4" ht="15.75" customHeight="1">
      <c r="C797" s="17"/>
      <c r="D797" s="17"/>
    </row>
    <row r="798" spans="3:4" ht="15.75" customHeight="1">
      <c r="C798" s="17"/>
      <c r="D798" s="17"/>
    </row>
    <row r="799" spans="3:4" ht="15.75" customHeight="1">
      <c r="C799" s="17"/>
      <c r="D799" s="17"/>
    </row>
    <row r="800" spans="3:4" ht="15.75" customHeight="1">
      <c r="C800" s="17"/>
      <c r="D800" s="17"/>
    </row>
    <row r="801" spans="3:4" ht="15.75" customHeight="1">
      <c r="C801" s="17"/>
      <c r="D801" s="17"/>
    </row>
    <row r="802" spans="3:4" ht="15.75" customHeight="1">
      <c r="C802" s="17"/>
      <c r="D802" s="17"/>
    </row>
    <row r="803" spans="3:4" ht="15.75" customHeight="1">
      <c r="C803" s="17"/>
      <c r="D803" s="17"/>
    </row>
    <row r="804" spans="3:4" ht="15.75" customHeight="1">
      <c r="C804" s="17"/>
      <c r="D804" s="17"/>
    </row>
    <row r="805" spans="3:4" ht="15.75" customHeight="1">
      <c r="C805" s="17"/>
      <c r="D805" s="17"/>
    </row>
    <row r="806" spans="3:4" ht="15.75" customHeight="1">
      <c r="C806" s="17"/>
      <c r="D806" s="17"/>
    </row>
    <row r="807" spans="3:4" ht="15.75" customHeight="1">
      <c r="C807" s="17"/>
      <c r="D807" s="17"/>
    </row>
    <row r="808" spans="3:4" ht="15.75" customHeight="1">
      <c r="C808" s="17"/>
      <c r="D808" s="17"/>
    </row>
    <row r="809" spans="3:4" ht="15.75" customHeight="1">
      <c r="C809" s="17"/>
      <c r="D809" s="17"/>
    </row>
    <row r="810" spans="3:4" ht="15.75" customHeight="1">
      <c r="C810" s="17"/>
      <c r="D810" s="17"/>
    </row>
    <row r="811" spans="3:4" ht="15.75" customHeight="1">
      <c r="C811" s="17"/>
      <c r="D811" s="17"/>
    </row>
    <row r="812" spans="3:4" ht="15.75" customHeight="1">
      <c r="C812" s="17"/>
      <c r="D812" s="17"/>
    </row>
    <row r="813" spans="3:4" ht="15.75" customHeight="1">
      <c r="C813" s="17"/>
      <c r="D813" s="17"/>
    </row>
    <row r="814" spans="3:4" ht="15.75" customHeight="1">
      <c r="C814" s="17"/>
      <c r="D814" s="17"/>
    </row>
    <row r="815" spans="3:4" ht="15.75" customHeight="1">
      <c r="C815" s="17"/>
      <c r="D815" s="17"/>
    </row>
    <row r="816" spans="3:4" ht="15.75" customHeight="1">
      <c r="C816" s="17"/>
      <c r="D816" s="17"/>
    </row>
    <row r="817" spans="3:4" ht="15.75" customHeight="1">
      <c r="C817" s="17"/>
      <c r="D817" s="17"/>
    </row>
    <row r="818" spans="3:4" ht="15.75" customHeight="1">
      <c r="C818" s="17"/>
      <c r="D818" s="17"/>
    </row>
    <row r="819" spans="3:4" ht="15.75" customHeight="1">
      <c r="C819" s="17"/>
      <c r="D819" s="17"/>
    </row>
    <row r="820" spans="3:4" ht="15.75" customHeight="1">
      <c r="C820" s="17"/>
      <c r="D820" s="17"/>
    </row>
    <row r="821" spans="3:4" ht="15.75" customHeight="1">
      <c r="C821" s="17"/>
      <c r="D821" s="17"/>
    </row>
    <row r="822" spans="3:4" ht="15.75" customHeight="1">
      <c r="C822" s="17"/>
      <c r="D822" s="17"/>
    </row>
    <row r="823" spans="3:4" ht="15.75" customHeight="1">
      <c r="C823" s="17"/>
      <c r="D823" s="17"/>
    </row>
    <row r="824" spans="3:4" ht="15.75" customHeight="1">
      <c r="C824" s="17"/>
      <c r="D824" s="17"/>
    </row>
    <row r="825" spans="3:4" ht="15.75" customHeight="1">
      <c r="C825" s="17"/>
      <c r="D825" s="17"/>
    </row>
    <row r="826" spans="3:4" ht="15.75" customHeight="1">
      <c r="C826" s="17"/>
      <c r="D826" s="17"/>
    </row>
    <row r="827" spans="3:4" ht="15.75" customHeight="1">
      <c r="C827" s="17"/>
      <c r="D827" s="17"/>
    </row>
    <row r="828" spans="3:4" ht="15.75" customHeight="1">
      <c r="C828" s="17"/>
      <c r="D828" s="17"/>
    </row>
    <row r="829" spans="3:4" ht="15.75" customHeight="1">
      <c r="C829" s="17"/>
      <c r="D829" s="17"/>
    </row>
    <row r="830" spans="3:4" ht="15.75" customHeight="1">
      <c r="C830" s="17"/>
      <c r="D830" s="17"/>
    </row>
    <row r="831" spans="3:4" ht="15.75" customHeight="1">
      <c r="C831" s="17"/>
      <c r="D831" s="17"/>
    </row>
    <row r="832" spans="3:4" ht="15.75" customHeight="1">
      <c r="C832" s="17"/>
      <c r="D832" s="17"/>
    </row>
    <row r="833" spans="3:4" ht="15.75" customHeight="1">
      <c r="C833" s="17"/>
      <c r="D833" s="17"/>
    </row>
    <row r="834" spans="3:4" ht="15.75" customHeight="1">
      <c r="C834" s="17"/>
      <c r="D834" s="17"/>
    </row>
    <row r="835" spans="3:4" ht="15.75" customHeight="1">
      <c r="C835" s="17"/>
      <c r="D835" s="17"/>
    </row>
    <row r="836" spans="3:4" ht="15.75" customHeight="1">
      <c r="C836" s="17"/>
      <c r="D836" s="17"/>
    </row>
    <row r="837" spans="3:4" ht="15.75" customHeight="1">
      <c r="C837" s="17"/>
      <c r="D837" s="17"/>
    </row>
    <row r="838" spans="3:4" ht="15.75" customHeight="1">
      <c r="C838" s="17"/>
      <c r="D838" s="17"/>
    </row>
    <row r="839" spans="3:4" ht="15.75" customHeight="1">
      <c r="C839" s="17"/>
      <c r="D839" s="17"/>
    </row>
    <row r="840" spans="3:4" ht="15.75" customHeight="1">
      <c r="C840" s="17"/>
      <c r="D840" s="17"/>
    </row>
    <row r="841" spans="3:4" ht="15.75" customHeight="1">
      <c r="C841" s="17"/>
      <c r="D841" s="17"/>
    </row>
    <row r="842" spans="3:4" ht="15.75" customHeight="1">
      <c r="C842" s="17"/>
      <c r="D842" s="17"/>
    </row>
    <row r="843" spans="3:4" ht="15.75" customHeight="1">
      <c r="C843" s="17"/>
      <c r="D843" s="17"/>
    </row>
    <row r="844" spans="3:4" ht="15.75" customHeight="1">
      <c r="C844" s="17"/>
      <c r="D844" s="17"/>
    </row>
    <row r="845" spans="3:4" ht="15.75" customHeight="1">
      <c r="C845" s="17"/>
      <c r="D845" s="17"/>
    </row>
    <row r="846" spans="3:4" ht="15.75" customHeight="1">
      <c r="C846" s="17"/>
      <c r="D846" s="17"/>
    </row>
    <row r="847" spans="3:4" ht="15.75" customHeight="1">
      <c r="C847" s="17"/>
      <c r="D847" s="17"/>
    </row>
    <row r="848" spans="3:4" ht="15.75" customHeight="1">
      <c r="C848" s="17"/>
      <c r="D848" s="17"/>
    </row>
    <row r="849" spans="3:4" ht="15.75" customHeight="1">
      <c r="C849" s="17"/>
      <c r="D849" s="17"/>
    </row>
    <row r="850" spans="3:4" ht="15.75" customHeight="1">
      <c r="C850" s="17"/>
      <c r="D850" s="17"/>
    </row>
    <row r="851" spans="3:4" ht="15.75" customHeight="1">
      <c r="C851" s="17"/>
      <c r="D851" s="17"/>
    </row>
    <row r="852" spans="3:4" ht="15.75" customHeight="1">
      <c r="C852" s="17"/>
      <c r="D852" s="17"/>
    </row>
    <row r="853" spans="3:4" ht="15.75" customHeight="1">
      <c r="C853" s="17"/>
      <c r="D853" s="17"/>
    </row>
    <row r="854" spans="3:4" ht="15.75" customHeight="1">
      <c r="C854" s="17"/>
      <c r="D854" s="17"/>
    </row>
    <row r="855" spans="3:4" ht="15.75" customHeight="1">
      <c r="C855" s="17"/>
      <c r="D855" s="17"/>
    </row>
    <row r="856" spans="3:4" ht="15.75" customHeight="1">
      <c r="C856" s="17"/>
      <c r="D856" s="17"/>
    </row>
    <row r="857" spans="3:4" ht="15.75" customHeight="1">
      <c r="C857" s="17"/>
      <c r="D857" s="17"/>
    </row>
    <row r="858" spans="3:4" ht="15.75" customHeight="1">
      <c r="C858" s="17"/>
      <c r="D858" s="17"/>
    </row>
    <row r="859" spans="3:4" ht="15.75" customHeight="1">
      <c r="C859" s="17"/>
      <c r="D859" s="17"/>
    </row>
    <row r="860" spans="3:4" ht="15.75" customHeight="1">
      <c r="C860" s="17"/>
      <c r="D860" s="17"/>
    </row>
    <row r="861" spans="3:4" ht="15.75" customHeight="1">
      <c r="C861" s="17"/>
      <c r="D861" s="17"/>
    </row>
    <row r="862" spans="3:4" ht="15.75" customHeight="1">
      <c r="C862" s="17"/>
      <c r="D862" s="17"/>
    </row>
    <row r="863" spans="3:4" ht="15.75" customHeight="1">
      <c r="C863" s="17"/>
      <c r="D863" s="17"/>
    </row>
    <row r="864" spans="3:4" ht="15.75" customHeight="1">
      <c r="C864" s="17"/>
      <c r="D864" s="17"/>
    </row>
    <row r="865" spans="3:4" ht="15.75" customHeight="1">
      <c r="C865" s="17"/>
      <c r="D865" s="17"/>
    </row>
    <row r="866" spans="3:4" ht="15.75" customHeight="1">
      <c r="C866" s="17"/>
      <c r="D866" s="17"/>
    </row>
    <row r="867" spans="3:4" ht="15.75" customHeight="1">
      <c r="C867" s="17"/>
      <c r="D867" s="17"/>
    </row>
    <row r="868" spans="3:4" ht="15.75" customHeight="1">
      <c r="C868" s="17"/>
      <c r="D868" s="17"/>
    </row>
    <row r="869" spans="3:4" ht="15.75" customHeight="1">
      <c r="C869" s="17"/>
      <c r="D869" s="17"/>
    </row>
    <row r="870" spans="3:4" ht="15.75" customHeight="1">
      <c r="C870" s="17"/>
      <c r="D870" s="17"/>
    </row>
    <row r="871" spans="3:4" ht="15.75" customHeight="1">
      <c r="C871" s="17"/>
      <c r="D871" s="17"/>
    </row>
    <row r="872" spans="3:4" ht="15.75" customHeight="1">
      <c r="C872" s="17"/>
      <c r="D872" s="17"/>
    </row>
    <row r="873" spans="3:4" ht="15.75" customHeight="1">
      <c r="C873" s="17"/>
      <c r="D873" s="17"/>
    </row>
    <row r="874" spans="3:4" ht="15.75" customHeight="1">
      <c r="C874" s="17"/>
      <c r="D874" s="17"/>
    </row>
    <row r="875" spans="3:4" ht="15.75" customHeight="1">
      <c r="C875" s="17"/>
      <c r="D875" s="17"/>
    </row>
    <row r="876" spans="3:4" ht="15.75" customHeight="1">
      <c r="C876" s="17"/>
      <c r="D876" s="17"/>
    </row>
    <row r="877" spans="3:4" ht="15.75" customHeight="1">
      <c r="C877" s="17"/>
      <c r="D877" s="17"/>
    </row>
    <row r="878" spans="3:4" ht="15.75" customHeight="1">
      <c r="C878" s="17"/>
      <c r="D878" s="17"/>
    </row>
    <row r="879" spans="3:4" ht="15.75" customHeight="1">
      <c r="C879" s="17"/>
      <c r="D879" s="17"/>
    </row>
    <row r="880" spans="3:4" ht="15.75" customHeight="1">
      <c r="C880" s="17"/>
      <c r="D880" s="17"/>
    </row>
    <row r="881" spans="3:4" ht="15.75" customHeight="1">
      <c r="C881" s="17"/>
      <c r="D881" s="17"/>
    </row>
    <row r="882" spans="3:4" ht="15.75" customHeight="1">
      <c r="C882" s="17"/>
      <c r="D882" s="17"/>
    </row>
    <row r="883" spans="3:4" ht="15.75" customHeight="1">
      <c r="C883" s="17"/>
      <c r="D883" s="17"/>
    </row>
    <row r="884" spans="3:4" ht="15.75" customHeight="1">
      <c r="C884" s="17"/>
      <c r="D884" s="17"/>
    </row>
    <row r="885" spans="3:4" ht="15.75" customHeight="1">
      <c r="C885" s="17"/>
      <c r="D885" s="17"/>
    </row>
    <row r="886" spans="3:4" ht="15.75" customHeight="1">
      <c r="C886" s="17"/>
      <c r="D886" s="17"/>
    </row>
    <row r="887" spans="3:4" ht="15.75" customHeight="1">
      <c r="C887" s="17"/>
      <c r="D887" s="17"/>
    </row>
    <row r="888" spans="3:4" ht="15.75" customHeight="1">
      <c r="C888" s="17"/>
      <c r="D888" s="17"/>
    </row>
    <row r="889" spans="3:4" ht="15.75" customHeight="1">
      <c r="C889" s="17"/>
      <c r="D889" s="17"/>
    </row>
    <row r="890" spans="3:4" ht="15.75" customHeight="1">
      <c r="C890" s="17"/>
      <c r="D890" s="17"/>
    </row>
    <row r="891" spans="3:4" ht="15.75" customHeight="1">
      <c r="C891" s="17"/>
      <c r="D891" s="17"/>
    </row>
    <row r="892" spans="3:4" ht="15.75" customHeight="1">
      <c r="C892" s="17"/>
      <c r="D892" s="17"/>
    </row>
    <row r="893" spans="3:4" ht="15.75" customHeight="1">
      <c r="C893" s="17"/>
      <c r="D893" s="17"/>
    </row>
    <row r="894" spans="3:4" ht="15.75" customHeight="1">
      <c r="C894" s="17"/>
      <c r="D894" s="17"/>
    </row>
    <row r="895" spans="3:4" ht="15.75" customHeight="1">
      <c r="C895" s="17"/>
      <c r="D895" s="17"/>
    </row>
    <row r="896" spans="3:4" ht="15.75" customHeight="1">
      <c r="C896" s="17"/>
      <c r="D896" s="17"/>
    </row>
    <row r="897" spans="3:4" ht="15.75" customHeight="1">
      <c r="C897" s="17"/>
      <c r="D897" s="17"/>
    </row>
    <row r="898" spans="3:4" ht="15.75" customHeight="1">
      <c r="C898" s="17"/>
      <c r="D898" s="17"/>
    </row>
    <row r="899" spans="3:4" ht="15.75" customHeight="1">
      <c r="C899" s="17"/>
      <c r="D899" s="17"/>
    </row>
    <row r="900" spans="3:4" ht="15.75" customHeight="1">
      <c r="C900" s="17"/>
      <c r="D900" s="17"/>
    </row>
    <row r="901" spans="3:4" ht="15.75" customHeight="1">
      <c r="C901" s="17"/>
      <c r="D901" s="17"/>
    </row>
    <row r="902" spans="3:4" ht="15.75" customHeight="1">
      <c r="C902" s="17"/>
      <c r="D902" s="17"/>
    </row>
    <row r="903" spans="3:4" ht="15.75" customHeight="1">
      <c r="C903" s="17"/>
      <c r="D903" s="17"/>
    </row>
    <row r="904" spans="3:4" ht="15.75" customHeight="1">
      <c r="C904" s="17"/>
      <c r="D904" s="17"/>
    </row>
    <row r="905" spans="3:4" ht="15.75" customHeight="1">
      <c r="C905" s="17"/>
      <c r="D905" s="17"/>
    </row>
    <row r="906" spans="3:4" ht="15.75" customHeight="1">
      <c r="C906" s="17"/>
      <c r="D906" s="17"/>
    </row>
    <row r="907" spans="3:4" ht="15.75" customHeight="1">
      <c r="C907" s="17"/>
      <c r="D907" s="17"/>
    </row>
    <row r="908" spans="3:4" ht="15.75" customHeight="1">
      <c r="C908" s="17"/>
      <c r="D908" s="17"/>
    </row>
    <row r="909" spans="3:4" ht="15.75" customHeight="1">
      <c r="C909" s="17"/>
      <c r="D909" s="17"/>
    </row>
    <row r="910" spans="3:4" ht="15.75" customHeight="1">
      <c r="C910" s="17"/>
      <c r="D910" s="17"/>
    </row>
    <row r="911" spans="3:4" ht="15.75" customHeight="1">
      <c r="C911" s="17"/>
      <c r="D911" s="17"/>
    </row>
    <row r="912" spans="3:4" ht="15.75" customHeight="1">
      <c r="C912" s="17"/>
      <c r="D912" s="17"/>
    </row>
    <row r="913" spans="3:4" ht="15.75" customHeight="1">
      <c r="C913" s="17"/>
      <c r="D913" s="17"/>
    </row>
    <row r="914" spans="3:4" ht="15.75" customHeight="1">
      <c r="C914" s="17"/>
      <c r="D914" s="17"/>
    </row>
    <row r="915" spans="3:4" ht="15.75" customHeight="1">
      <c r="C915" s="17"/>
      <c r="D915" s="17"/>
    </row>
    <row r="916" spans="3:4" ht="15.75" customHeight="1">
      <c r="C916" s="17"/>
      <c r="D916" s="17"/>
    </row>
    <row r="917" spans="3:4" ht="15.75" customHeight="1">
      <c r="C917" s="17"/>
      <c r="D917" s="17"/>
    </row>
    <row r="918" spans="3:4" ht="15.75" customHeight="1">
      <c r="C918" s="17"/>
      <c r="D918" s="17"/>
    </row>
    <row r="919" spans="3:4" ht="15.75" customHeight="1">
      <c r="C919" s="17"/>
      <c r="D919" s="17"/>
    </row>
    <row r="920" spans="3:4" ht="15.75" customHeight="1">
      <c r="C920" s="17"/>
      <c r="D920" s="17"/>
    </row>
    <row r="921" spans="3:4" ht="15.75" customHeight="1">
      <c r="C921" s="17"/>
      <c r="D921" s="17"/>
    </row>
    <row r="922" spans="3:4" ht="15.75" customHeight="1">
      <c r="C922" s="17"/>
      <c r="D922" s="17"/>
    </row>
    <row r="923" spans="3:4" ht="15.75" customHeight="1">
      <c r="C923" s="17"/>
      <c r="D923" s="17"/>
    </row>
    <row r="924" spans="3:4" ht="15.75" customHeight="1">
      <c r="C924" s="17"/>
      <c r="D924" s="17"/>
    </row>
    <row r="925" spans="3:4" ht="15.75" customHeight="1">
      <c r="C925" s="17"/>
      <c r="D925" s="17"/>
    </row>
    <row r="926" spans="3:4" ht="15.75" customHeight="1">
      <c r="C926" s="17"/>
      <c r="D926" s="17"/>
    </row>
    <row r="927" spans="3:4" ht="15.75" customHeight="1">
      <c r="C927" s="17"/>
      <c r="D927" s="17"/>
    </row>
    <row r="928" spans="3:4" ht="15.75" customHeight="1">
      <c r="C928" s="17"/>
      <c r="D928" s="17"/>
    </row>
    <row r="929" spans="3:4" ht="15.75" customHeight="1">
      <c r="C929" s="17"/>
      <c r="D929" s="17"/>
    </row>
    <row r="930" spans="3:4" ht="15.75" customHeight="1">
      <c r="C930" s="17"/>
      <c r="D930" s="17"/>
    </row>
    <row r="931" spans="3:4" ht="15.75" customHeight="1">
      <c r="C931" s="17"/>
      <c r="D931" s="17"/>
    </row>
    <row r="932" spans="3:4" ht="15.75" customHeight="1">
      <c r="C932" s="17"/>
      <c r="D932" s="17"/>
    </row>
    <row r="933" spans="3:4" ht="15.75" customHeight="1">
      <c r="C933" s="17"/>
      <c r="D933" s="17"/>
    </row>
    <row r="934" spans="3:4" ht="15.75" customHeight="1">
      <c r="C934" s="17"/>
      <c r="D934" s="17"/>
    </row>
    <row r="935" spans="3:4" ht="15.75" customHeight="1">
      <c r="C935" s="17"/>
      <c r="D935" s="17"/>
    </row>
    <row r="936" spans="3:4" ht="15.75" customHeight="1">
      <c r="C936" s="17"/>
      <c r="D936" s="17"/>
    </row>
    <row r="937" spans="3:4" ht="15.75" customHeight="1">
      <c r="C937" s="17"/>
      <c r="D937" s="17"/>
    </row>
    <row r="938" spans="3:4" ht="15.75" customHeight="1">
      <c r="C938" s="17"/>
      <c r="D938" s="17"/>
    </row>
    <row r="939" spans="3:4" ht="15.75" customHeight="1">
      <c r="C939" s="17"/>
      <c r="D939" s="17"/>
    </row>
    <row r="940" spans="3:4" ht="15.75" customHeight="1">
      <c r="C940" s="17"/>
      <c r="D940" s="17"/>
    </row>
    <row r="941" spans="3:4" ht="15.75" customHeight="1">
      <c r="C941" s="17"/>
      <c r="D941" s="17"/>
    </row>
    <row r="942" spans="3:4" ht="15.75" customHeight="1">
      <c r="C942" s="17"/>
      <c r="D942" s="17"/>
    </row>
    <row r="943" spans="3:4" ht="15.75" customHeight="1">
      <c r="C943" s="17"/>
      <c r="D943" s="17"/>
    </row>
    <row r="944" spans="3:4" ht="15.75" customHeight="1">
      <c r="C944" s="17"/>
      <c r="D944" s="17"/>
    </row>
    <row r="945" spans="3:4" ht="15.75" customHeight="1">
      <c r="C945" s="17"/>
      <c r="D945" s="17"/>
    </row>
    <row r="946" spans="3:4" ht="15.75" customHeight="1">
      <c r="C946" s="17"/>
      <c r="D946" s="17"/>
    </row>
    <row r="947" spans="3:4" ht="15.75" customHeight="1">
      <c r="C947" s="17"/>
      <c r="D947" s="17"/>
    </row>
    <row r="948" spans="3:4" ht="15.75" customHeight="1">
      <c r="C948" s="17"/>
      <c r="D948" s="17"/>
    </row>
    <row r="949" spans="3:4" ht="15.75" customHeight="1">
      <c r="C949" s="17"/>
      <c r="D949" s="17"/>
    </row>
    <row r="950" spans="3:4" ht="15.75" customHeight="1">
      <c r="C950" s="17"/>
      <c r="D950" s="17"/>
    </row>
    <row r="951" spans="3:4" ht="15.75" customHeight="1">
      <c r="C951" s="17"/>
      <c r="D951" s="17"/>
    </row>
    <row r="952" spans="3:4" ht="15.75" customHeight="1">
      <c r="C952" s="17"/>
      <c r="D952" s="17"/>
    </row>
    <row r="953" spans="3:4" ht="15.75" customHeight="1">
      <c r="C953" s="17"/>
      <c r="D953" s="17"/>
    </row>
    <row r="954" spans="3:4" ht="15.75" customHeight="1">
      <c r="C954" s="17"/>
      <c r="D954" s="17"/>
    </row>
    <row r="955" spans="3:4" ht="15.75" customHeight="1">
      <c r="C955" s="17"/>
      <c r="D955" s="17"/>
    </row>
    <row r="956" spans="3:4" ht="15.75" customHeight="1">
      <c r="C956" s="17"/>
      <c r="D956" s="17"/>
    </row>
    <row r="957" spans="3:4" ht="15.75" customHeight="1">
      <c r="C957" s="17"/>
      <c r="D957" s="17"/>
    </row>
    <row r="958" spans="3:4" ht="15.75" customHeight="1">
      <c r="C958" s="17"/>
      <c r="D958" s="17"/>
    </row>
    <row r="959" spans="3:4" ht="15.75" customHeight="1">
      <c r="C959" s="17"/>
      <c r="D959" s="17"/>
    </row>
    <row r="960" spans="3:4" ht="15.75" customHeight="1">
      <c r="C960" s="17"/>
      <c r="D960" s="17"/>
    </row>
    <row r="961" spans="3:4" ht="15.75" customHeight="1">
      <c r="C961" s="17"/>
      <c r="D961" s="17"/>
    </row>
    <row r="962" spans="3:4" ht="15.75" customHeight="1">
      <c r="C962" s="17"/>
      <c r="D962" s="17"/>
    </row>
    <row r="963" spans="3:4" ht="15.75" customHeight="1">
      <c r="C963" s="17"/>
      <c r="D963" s="17"/>
    </row>
    <row r="964" spans="3:4" ht="15.75" customHeight="1">
      <c r="C964" s="17"/>
      <c r="D964" s="17"/>
    </row>
    <row r="965" spans="3:4" ht="15.75" customHeight="1">
      <c r="C965" s="17"/>
      <c r="D965" s="17"/>
    </row>
    <row r="966" spans="3:4" ht="15.75" customHeight="1">
      <c r="C966" s="17"/>
      <c r="D966" s="17"/>
    </row>
    <row r="967" spans="3:4" ht="15.75" customHeight="1">
      <c r="C967" s="17"/>
      <c r="D967" s="17"/>
    </row>
    <row r="968" spans="3:4" ht="15.75" customHeight="1">
      <c r="C968" s="17"/>
      <c r="D968" s="17"/>
    </row>
    <row r="969" spans="3:4" ht="15.75" customHeight="1">
      <c r="C969" s="17"/>
      <c r="D969" s="17"/>
    </row>
    <row r="970" spans="3:4" ht="15.75" customHeight="1">
      <c r="C970" s="17"/>
      <c r="D970" s="17"/>
    </row>
    <row r="971" spans="3:4" ht="15.75" customHeight="1">
      <c r="C971" s="17"/>
      <c r="D971" s="17"/>
    </row>
    <row r="972" spans="3:4" ht="15.75" customHeight="1">
      <c r="C972" s="17"/>
      <c r="D972" s="17"/>
    </row>
    <row r="973" spans="3:4" ht="15.75" customHeight="1">
      <c r="C973" s="17"/>
      <c r="D973" s="17"/>
    </row>
    <row r="974" spans="3:4" ht="15.75" customHeight="1">
      <c r="C974" s="17"/>
      <c r="D974" s="17"/>
    </row>
    <row r="975" spans="3:4" ht="15.75" customHeight="1">
      <c r="C975" s="17"/>
      <c r="D975" s="17"/>
    </row>
    <row r="976" spans="3:4" ht="15.75" customHeight="1">
      <c r="C976" s="17"/>
      <c r="D976" s="17"/>
    </row>
    <row r="977" spans="3:4" ht="15.75" customHeight="1">
      <c r="C977" s="17"/>
      <c r="D977" s="17"/>
    </row>
    <row r="978" spans="3:4" ht="15.75" customHeight="1">
      <c r="C978" s="17"/>
      <c r="D978" s="17"/>
    </row>
    <row r="979" spans="3:4" ht="15.75" customHeight="1">
      <c r="C979" s="17"/>
      <c r="D979" s="17"/>
    </row>
    <row r="980" spans="3:4" ht="15.75" customHeight="1">
      <c r="C980" s="17"/>
      <c r="D980" s="17"/>
    </row>
    <row r="981" spans="3:4" ht="15.75" customHeight="1">
      <c r="C981" s="17"/>
      <c r="D981" s="17"/>
    </row>
    <row r="982" spans="3:4" ht="15.75" customHeight="1">
      <c r="C982" s="17"/>
      <c r="D982" s="17"/>
    </row>
    <row r="983" spans="3:4" ht="15.75" customHeight="1">
      <c r="C983" s="17"/>
      <c r="D983" s="17"/>
    </row>
    <row r="984" spans="3:4" ht="15.75" customHeight="1">
      <c r="C984" s="17"/>
      <c r="D984" s="17"/>
    </row>
    <row r="985" spans="3:4" ht="15.75" customHeight="1">
      <c r="C985" s="17"/>
      <c r="D985" s="17"/>
    </row>
    <row r="986" spans="3:4" ht="15.75" customHeight="1">
      <c r="C986" s="17"/>
      <c r="D986" s="17"/>
    </row>
    <row r="987" spans="3:4" ht="15.75" customHeight="1">
      <c r="C987" s="17"/>
      <c r="D987" s="17"/>
    </row>
    <row r="988" spans="3:4" ht="15.75" customHeight="1">
      <c r="C988" s="17"/>
      <c r="D988" s="17"/>
    </row>
    <row r="989" spans="3:4" ht="15.75" customHeight="1">
      <c r="C989" s="17"/>
      <c r="D989" s="17"/>
    </row>
    <row r="990" spans="3:4" ht="15.75" customHeight="1">
      <c r="C990" s="17"/>
      <c r="D990" s="17"/>
    </row>
    <row r="991" spans="3:4" ht="15.75" customHeight="1">
      <c r="C991" s="17"/>
      <c r="D991" s="17"/>
    </row>
    <row r="992" spans="3:4" ht="15.75" customHeight="1">
      <c r="C992" s="17"/>
      <c r="D992" s="17"/>
    </row>
    <row r="993" spans="1:26" ht="15.75" customHeight="1">
      <c r="C993" s="17"/>
      <c r="D993" s="17"/>
    </row>
    <row r="994" spans="1:26" ht="15.75" customHeight="1">
      <c r="C994" s="17"/>
      <c r="D994" s="17"/>
    </row>
    <row r="995" spans="1:26" ht="15.75" customHeight="1">
      <c r="C995" s="17"/>
      <c r="D995" s="17"/>
    </row>
    <row r="996" spans="1:26" ht="15.75" customHeight="1">
      <c r="C996" s="17"/>
      <c r="D996" s="17"/>
    </row>
    <row r="997" spans="1:26" ht="15.75" customHeight="1">
      <c r="C997" s="17"/>
      <c r="D997" s="17"/>
    </row>
    <row r="998" spans="1:26" ht="15.75" customHeight="1">
      <c r="C998" s="17"/>
      <c r="D998" s="17"/>
    </row>
    <row r="999" spans="1:26" ht="15.75" customHeight="1">
      <c r="C999" s="17"/>
      <c r="D999" s="17"/>
    </row>
    <row r="1000" spans="1:26" ht="15.75" customHeight="1">
      <c r="C1000" s="17"/>
      <c r="D1000" s="17"/>
    </row>
    <row r="1001" spans="1:26" ht="15.75" customHeight="1">
      <c r="C1001" s="17"/>
      <c r="D1001" s="17"/>
    </row>
    <row r="1002" spans="1:26" ht="15.75" customHeight="1">
      <c r="C1002" s="17"/>
      <c r="D1002" s="17"/>
    </row>
    <row r="1003" spans="1:26" ht="15.75" customHeight="1">
      <c r="C1003" s="17"/>
      <c r="D1003" s="17"/>
    </row>
    <row r="1004" spans="1:26" ht="15.75" customHeight="1">
      <c r="C1004" s="17"/>
      <c r="D1004" s="17"/>
    </row>
    <row r="1005" spans="1:26" ht="15.75" customHeight="1">
      <c r="C1005" s="17"/>
      <c r="D1005" s="17"/>
    </row>
    <row r="1006" spans="1:26" ht="15.75" customHeight="1">
      <c r="A1006" s="8"/>
      <c r="B1006" s="109" t="s">
        <v>46</v>
      </c>
      <c r="C1006" s="110"/>
      <c r="D1006" s="110"/>
      <c r="E1006" s="8"/>
      <c r="F1006" s="8"/>
      <c r="G1006" s="111" t="s">
        <v>364</v>
      </c>
      <c r="H1006" s="8">
        <v>15438096</v>
      </c>
      <c r="I1006" s="8"/>
      <c r="J1006" s="8"/>
      <c r="K1006" s="8"/>
      <c r="L1006" s="8"/>
      <c r="M1006" s="109" t="s">
        <v>106</v>
      </c>
      <c r="N1006" s="8"/>
      <c r="O1006" s="8"/>
      <c r="P1006" s="8"/>
      <c r="Q1006" s="8"/>
      <c r="R1006" s="8"/>
      <c r="S1006" s="8"/>
      <c r="T1006" s="8"/>
      <c r="U1006" s="8"/>
      <c r="V1006" s="8"/>
      <c r="W1006" s="8"/>
      <c r="X1006" s="8"/>
      <c r="Y1006" s="8"/>
      <c r="Z1006" s="8"/>
    </row>
    <row r="1007" spans="1:26" ht="15.75" customHeight="1">
      <c r="A1007" s="8"/>
      <c r="B1007" s="109" t="s">
        <v>53</v>
      </c>
      <c r="C1007" s="110"/>
      <c r="D1007" s="110"/>
      <c r="E1007" s="8"/>
      <c r="F1007" s="8"/>
      <c r="G1007" s="111" t="s">
        <v>221</v>
      </c>
      <c r="H1007" s="8">
        <v>2</v>
      </c>
      <c r="I1007" s="8"/>
      <c r="J1007" s="8"/>
      <c r="K1007" s="8"/>
      <c r="L1007" s="8"/>
      <c r="M1007" s="109" t="s">
        <v>365</v>
      </c>
      <c r="N1007" s="8"/>
      <c r="O1007" s="8"/>
      <c r="P1007" s="8"/>
      <c r="Q1007" s="8"/>
      <c r="R1007" s="8"/>
      <c r="S1007" s="8"/>
      <c r="T1007" s="8"/>
      <c r="U1007" s="8"/>
      <c r="V1007" s="8"/>
      <c r="W1007" s="8"/>
      <c r="X1007" s="8"/>
      <c r="Y1007" s="8"/>
      <c r="Z1007" s="8"/>
    </row>
    <row r="1008" spans="1:26" ht="15.75" customHeight="1">
      <c r="A1008" s="8"/>
      <c r="B1008" s="109" t="s">
        <v>67</v>
      </c>
      <c r="C1008" s="110"/>
      <c r="D1008" s="110"/>
      <c r="E1008" s="8"/>
      <c r="F1008" s="8"/>
      <c r="G1008" s="111" t="s">
        <v>366</v>
      </c>
      <c r="H1008" s="8">
        <v>3</v>
      </c>
      <c r="I1008" s="8"/>
      <c r="J1008" s="8"/>
      <c r="K1008" s="8"/>
      <c r="L1008" s="8"/>
      <c r="M1008" s="109" t="s">
        <v>367</v>
      </c>
      <c r="N1008" s="8"/>
      <c r="O1008" s="8"/>
      <c r="P1008" s="8"/>
      <c r="Q1008" s="8"/>
      <c r="R1008" s="8"/>
      <c r="S1008" s="8"/>
      <c r="T1008" s="8"/>
      <c r="U1008" s="8"/>
      <c r="V1008" s="8"/>
      <c r="W1008" s="8"/>
      <c r="X1008" s="8"/>
      <c r="Y1008" s="8"/>
      <c r="Z1008" s="8"/>
    </row>
    <row r="1009" spans="1:26" ht="15.75" customHeight="1">
      <c r="A1009" s="8"/>
      <c r="B1009" s="109" t="s">
        <v>150</v>
      </c>
      <c r="C1009" s="110"/>
      <c r="D1009" s="110"/>
      <c r="E1009" s="8"/>
      <c r="F1009" s="8"/>
      <c r="G1009" s="111" t="s">
        <v>55</v>
      </c>
      <c r="H1009" s="8">
        <v>4</v>
      </c>
      <c r="I1009" s="8"/>
      <c r="J1009" s="8"/>
      <c r="K1009" s="8"/>
      <c r="L1009" s="8"/>
      <c r="M1009" s="8"/>
      <c r="N1009" s="8"/>
      <c r="O1009" s="8"/>
      <c r="P1009" s="8"/>
      <c r="Q1009" s="8"/>
      <c r="R1009" s="8"/>
      <c r="S1009" s="8"/>
      <c r="T1009" s="8"/>
      <c r="U1009" s="8"/>
      <c r="V1009" s="8"/>
      <c r="W1009" s="8"/>
      <c r="X1009" s="8"/>
      <c r="Y1009" s="8"/>
      <c r="Z1009" s="8"/>
    </row>
    <row r="1010" spans="1:26" ht="15.75" customHeight="1">
      <c r="A1010" s="8"/>
      <c r="B1010" s="109" t="s">
        <v>368</v>
      </c>
      <c r="C1010" s="110"/>
      <c r="D1010" s="110"/>
      <c r="E1010" s="8"/>
      <c r="F1010" s="8"/>
      <c r="G1010" s="111" t="s">
        <v>93</v>
      </c>
      <c r="H1010" s="8">
        <v>5</v>
      </c>
      <c r="I1010" s="8"/>
      <c r="J1010" s="8"/>
      <c r="K1010" s="8"/>
      <c r="L1010" s="8"/>
      <c r="M1010" s="8"/>
      <c r="N1010" s="8"/>
      <c r="O1010" s="8"/>
      <c r="P1010" s="8"/>
      <c r="Q1010" s="8"/>
      <c r="R1010" s="8"/>
      <c r="S1010" s="8"/>
      <c r="T1010" s="8"/>
      <c r="U1010" s="8"/>
      <c r="V1010" s="8"/>
      <c r="W1010" s="8"/>
      <c r="X1010" s="8"/>
      <c r="Y1010" s="8"/>
      <c r="Z1010" s="8"/>
    </row>
    <row r="1011" spans="1:26" ht="15.75" customHeight="1">
      <c r="A1011" s="8"/>
      <c r="B1011" s="109" t="s">
        <v>81</v>
      </c>
      <c r="C1011" s="110"/>
      <c r="D1011" s="110"/>
      <c r="E1011" s="8"/>
      <c r="F1011" s="8"/>
      <c r="G1011" s="111" t="s">
        <v>369</v>
      </c>
      <c r="H1011" s="8">
        <v>6</v>
      </c>
      <c r="I1011" s="8"/>
      <c r="J1011" s="8"/>
      <c r="K1011" s="8"/>
      <c r="L1011" s="8"/>
      <c r="M1011" s="8"/>
      <c r="N1011" s="8"/>
      <c r="O1011" s="8"/>
      <c r="P1011" s="8"/>
      <c r="Q1011" s="8"/>
      <c r="R1011" s="8"/>
      <c r="S1011" s="8"/>
      <c r="T1011" s="8"/>
      <c r="U1011" s="8"/>
      <c r="V1011" s="8"/>
      <c r="W1011" s="8"/>
      <c r="X1011" s="8"/>
      <c r="Y1011" s="8"/>
      <c r="Z1011" s="8"/>
    </row>
    <row r="1012" spans="1:26" ht="15.75" customHeight="1">
      <c r="A1012" s="8"/>
      <c r="B1012" s="109" t="s">
        <v>197</v>
      </c>
      <c r="C1012" s="110"/>
      <c r="D1012" s="110"/>
      <c r="E1012" s="8"/>
      <c r="F1012" s="8"/>
      <c r="G1012" s="111" t="s">
        <v>140</v>
      </c>
      <c r="H1012" s="8">
        <v>7</v>
      </c>
      <c r="I1012" s="8"/>
      <c r="J1012" s="8"/>
      <c r="K1012" s="8"/>
      <c r="L1012" s="8"/>
      <c r="M1012" s="8"/>
      <c r="N1012" s="8"/>
      <c r="O1012" s="8"/>
      <c r="P1012" s="8"/>
      <c r="Q1012" s="8"/>
      <c r="R1012" s="8"/>
      <c r="S1012" s="8"/>
      <c r="T1012" s="8"/>
      <c r="U1012" s="8"/>
      <c r="V1012" s="8"/>
      <c r="W1012" s="8"/>
      <c r="X1012" s="8"/>
      <c r="Y1012" s="8"/>
      <c r="Z1012" s="8"/>
    </row>
    <row r="1013" spans="1:26" ht="15.75" customHeight="1">
      <c r="A1013" s="8"/>
      <c r="B1013" s="109" t="s">
        <v>208</v>
      </c>
      <c r="C1013" s="110"/>
      <c r="D1013" s="110"/>
      <c r="E1013" s="8"/>
      <c r="F1013" s="8"/>
      <c r="G1013" s="111" t="s">
        <v>213</v>
      </c>
      <c r="H1013" s="8">
        <v>8</v>
      </c>
      <c r="I1013" s="8"/>
      <c r="J1013" s="8"/>
      <c r="K1013" s="8"/>
      <c r="L1013" s="8"/>
      <c r="M1013" s="8"/>
      <c r="N1013" s="8"/>
      <c r="O1013" s="8"/>
      <c r="P1013" s="8"/>
      <c r="Q1013" s="8"/>
      <c r="R1013" s="8"/>
      <c r="S1013" s="8"/>
      <c r="T1013" s="8"/>
      <c r="U1013" s="8"/>
      <c r="V1013" s="8"/>
      <c r="W1013" s="8"/>
      <c r="X1013" s="8"/>
      <c r="Y1013" s="8"/>
      <c r="Z1013" s="8"/>
    </row>
    <row r="1014" spans="1:26" ht="15.75" customHeight="1">
      <c r="A1014" s="8"/>
      <c r="B1014" s="8" t="s">
        <v>320</v>
      </c>
      <c r="C1014" s="110"/>
      <c r="D1014" s="110"/>
      <c r="E1014" s="8"/>
      <c r="F1014" s="8"/>
      <c r="G1014" s="111" t="s">
        <v>100</v>
      </c>
      <c r="H1014" s="8">
        <v>9</v>
      </c>
      <c r="I1014" s="8"/>
      <c r="J1014" s="8"/>
      <c r="K1014" s="8"/>
      <c r="L1014" s="8"/>
      <c r="M1014" s="8"/>
      <c r="N1014" s="8"/>
      <c r="O1014" s="8"/>
      <c r="P1014" s="8"/>
      <c r="Q1014" s="8"/>
      <c r="R1014" s="8"/>
      <c r="S1014" s="8"/>
      <c r="T1014" s="8"/>
      <c r="U1014" s="8"/>
      <c r="V1014" s="8"/>
      <c r="W1014" s="8"/>
      <c r="X1014" s="8"/>
      <c r="Y1014" s="8"/>
      <c r="Z1014" s="8"/>
    </row>
    <row r="1015" spans="1:26" ht="15.75" customHeight="1">
      <c r="A1015" s="8"/>
      <c r="B1015" s="8"/>
      <c r="C1015" s="110"/>
      <c r="D1015" s="110"/>
      <c r="E1015" s="8"/>
      <c r="F1015" s="8"/>
      <c r="G1015" s="111" t="s">
        <v>152</v>
      </c>
      <c r="H1015" s="8">
        <v>10</v>
      </c>
      <c r="I1015" s="8"/>
      <c r="J1015" s="8"/>
      <c r="K1015" s="8"/>
      <c r="L1015" s="8"/>
      <c r="M1015" s="8"/>
      <c r="N1015" s="8"/>
      <c r="O1015" s="8"/>
      <c r="P1015" s="8"/>
      <c r="Q1015" s="8"/>
      <c r="R1015" s="8"/>
      <c r="S1015" s="8"/>
      <c r="T1015" s="8"/>
      <c r="U1015" s="8"/>
      <c r="V1015" s="8"/>
      <c r="W1015" s="8"/>
      <c r="X1015" s="8"/>
      <c r="Y1015" s="8"/>
      <c r="Z1015" s="8"/>
    </row>
    <row r="1016" spans="1:26" ht="15.75" customHeight="1">
      <c r="A1016" s="8"/>
      <c r="B1016" s="8"/>
      <c r="C1016" s="110"/>
      <c r="D1016" s="110"/>
      <c r="E1016" s="8"/>
      <c r="F1016" s="8"/>
      <c r="G1016" s="111" t="s">
        <v>172</v>
      </c>
      <c r="H1016" s="8">
        <v>11</v>
      </c>
      <c r="I1016" s="8"/>
      <c r="J1016" s="8"/>
      <c r="K1016" s="8"/>
      <c r="L1016" s="8"/>
      <c r="M1016" s="8"/>
      <c r="N1016" s="8"/>
      <c r="O1016" s="8"/>
      <c r="P1016" s="8"/>
      <c r="Q1016" s="8"/>
      <c r="R1016" s="8"/>
      <c r="S1016" s="8"/>
      <c r="T1016" s="8"/>
      <c r="U1016" s="8"/>
      <c r="V1016" s="8"/>
      <c r="W1016" s="8"/>
      <c r="X1016" s="8"/>
      <c r="Y1016" s="8"/>
      <c r="Z1016" s="8"/>
    </row>
    <row r="1017" spans="1:26" ht="15.75" customHeight="1">
      <c r="A1017" s="8"/>
      <c r="B1017" s="8"/>
      <c r="C1017" s="110"/>
      <c r="D1017" s="110"/>
      <c r="E1017" s="8"/>
      <c r="F1017" s="8"/>
      <c r="G1017" s="111" t="s">
        <v>182</v>
      </c>
      <c r="H1017" s="8">
        <v>12</v>
      </c>
      <c r="I1017" s="8"/>
      <c r="J1017" s="8"/>
      <c r="K1017" s="8"/>
      <c r="L1017" s="8"/>
      <c r="M1017" s="8"/>
      <c r="N1017" s="8"/>
      <c r="O1017" s="8"/>
      <c r="P1017" s="8"/>
      <c r="Q1017" s="8"/>
      <c r="R1017" s="8"/>
      <c r="S1017" s="8"/>
      <c r="T1017" s="8"/>
      <c r="U1017" s="8"/>
      <c r="V1017" s="8"/>
      <c r="W1017" s="8"/>
      <c r="X1017" s="8"/>
      <c r="Y1017" s="8"/>
      <c r="Z1017" s="8"/>
    </row>
    <row r="1018" spans="1:26" ht="15.75" customHeight="1">
      <c r="A1018" s="8"/>
      <c r="B1018" s="8"/>
      <c r="C1018" s="110"/>
      <c r="D1018" s="110"/>
      <c r="E1018" s="8"/>
      <c r="F1018" s="8"/>
      <c r="G1018" s="111" t="s">
        <v>50</v>
      </c>
      <c r="H1018" s="8">
        <v>13</v>
      </c>
      <c r="I1018" s="8"/>
      <c r="J1018" s="8"/>
      <c r="K1018" s="8"/>
      <c r="L1018" s="8"/>
      <c r="M1018" s="8"/>
      <c r="N1018" s="8"/>
      <c r="O1018" s="8"/>
      <c r="P1018" s="8"/>
      <c r="Q1018" s="8"/>
      <c r="R1018" s="8"/>
      <c r="S1018" s="8"/>
      <c r="T1018" s="8"/>
      <c r="U1018" s="8"/>
      <c r="V1018" s="8"/>
      <c r="W1018" s="8"/>
      <c r="X1018" s="8"/>
      <c r="Y1018" s="8"/>
      <c r="Z1018" s="8"/>
    </row>
    <row r="1019" spans="1:26" ht="15.75" customHeight="1">
      <c r="A1019" s="8"/>
      <c r="B1019" s="8"/>
      <c r="C1019" s="110"/>
      <c r="D1019" s="110"/>
      <c r="E1019" s="8"/>
      <c r="F1019" s="8"/>
      <c r="G1019" s="111" t="s">
        <v>194</v>
      </c>
      <c r="H1019" s="8">
        <v>14</v>
      </c>
      <c r="I1019" s="8"/>
      <c r="J1019" s="8"/>
      <c r="K1019" s="8"/>
      <c r="L1019" s="8"/>
      <c r="M1019" s="8"/>
      <c r="N1019" s="8"/>
      <c r="O1019" s="8"/>
      <c r="P1019" s="8"/>
      <c r="Q1019" s="8"/>
      <c r="R1019" s="8"/>
      <c r="S1019" s="8"/>
      <c r="T1019" s="8"/>
      <c r="U1019" s="8"/>
      <c r="V1019" s="8"/>
      <c r="W1019" s="8"/>
      <c r="X1019" s="8"/>
      <c r="Y1019" s="8"/>
      <c r="Z1019" s="8"/>
    </row>
  </sheetData>
  <autoFilter ref="A12:Z109" xr:uid="{00000000-0009-0000-0000-000001000000}"/>
  <mergeCells count="4">
    <mergeCell ref="B3:E3"/>
    <mergeCell ref="F8:H8"/>
    <mergeCell ref="B9:E9"/>
    <mergeCell ref="F9:H9"/>
  </mergeCells>
  <dataValidations count="7">
    <dataValidation type="list" allowBlank="1" showErrorMessage="1" sqref="G50:G105" xr:uid="{00000000-0002-0000-0100-000000000000}">
      <formula1>$G$1006:$G$1018</formula1>
    </dataValidation>
    <dataValidation type="list" allowBlank="1" showErrorMessage="1" sqref="B128 B232:B234" xr:uid="{00000000-0002-0000-0100-000001000000}">
      <formula1>$B$1006:$B$1013</formula1>
    </dataValidation>
    <dataValidation type="list" allowBlank="1" showErrorMessage="1" sqref="F9 G13:G49 G106:G270" xr:uid="{00000000-0002-0000-0100-000002000000}">
      <formula1>$G$1006:$G$1019</formula1>
    </dataValidation>
    <dataValidation type="list" allowBlank="1" showErrorMessage="1" sqref="B235:B237 B252 B254:B360" xr:uid="{00000000-0002-0000-0100-000003000000}">
      <formula1>$B$1006:$B$1014</formula1>
    </dataValidation>
    <dataValidation type="list" allowBlank="1" showErrorMessage="1" sqref="M13:M207" xr:uid="{00000000-0002-0000-0100-000004000000}">
      <formula1>$M$1006:$M$1008</formula1>
    </dataValidation>
    <dataValidation type="custom" allowBlank="1" showErrorMessage="1" sqref="I6" xr:uid="{00000000-0002-0000-0100-000005000000}">
      <formula1>F9:I9=G1006:H1019</formula1>
    </dataValidation>
    <dataValidation type="list" allowBlank="1" showErrorMessage="1" sqref="B13:B127 B183:B231 B238:B251 B253" xr:uid="{00000000-0002-0000-0100-000006000000}">
      <formula1>$B$1006:$B$1012</formula1>
    </dataValidation>
  </dataValidations>
  <hyperlinks>
    <hyperlink ref="C13" r:id="rId1" xr:uid="{00000000-0004-0000-0100-000000000000}"/>
    <hyperlink ref="C14" r:id="rId2" display="https://www.procuraduria.gov.co/guiamp/media/file/Macroproceso Disciplinario/L-080-93.htm" xr:uid="{00000000-0004-0000-0100-000001000000}"/>
    <hyperlink ref="C15" r:id="rId3" display="https://www.procuraduria.gov.co/guiamp/media/file/Macroproceso Disciplinario/L-080-93.htm" xr:uid="{00000000-0004-0000-0100-000002000000}"/>
    <hyperlink ref="C16" r:id="rId4" display="http://wp.presidencia.gov.co/sitios/dapre/oci/Documents/normograma/Ley-87-de-1993.pdf" xr:uid="{00000000-0004-0000-0100-000003000000}"/>
    <hyperlink ref="C17" r:id="rId5" display="https://colaboracion.dnp.gov.co/CDT/Normatividad/LEY 152 DE 1994.pdf" xr:uid="{00000000-0004-0000-0100-000004000000}"/>
    <hyperlink ref="C18" r:id="rId6" display="http://wp.presidencia.gov.co/sitios/normativa/leyes/Documents/Juridica/Ley 190 de 06 de junio de 1995.pdf" xr:uid="{00000000-0004-0000-0100-000005000000}"/>
    <hyperlink ref="C19" r:id="rId7" display="http://www.minambiente.gov.co/images/normativa/leyes/1997/ley_0388_1997.pdf" xr:uid="{00000000-0004-0000-0100-000006000000}"/>
    <hyperlink ref="C20" r:id="rId8" display="http://www.minhacienda.gov.co/HomeMinhacienda/ShowProperty;jsessionid=ahVO3Kva7iZN6I9-UVQOjDsinYxZp3MoA7AokwtqnR0KsDKbMzIJ!-1088947312?nodeId=%2FOCS%2FMIG_5817357.PDF%2F%2FidcPrimaryFile&amp;revision=latestreleased" xr:uid="{00000000-0004-0000-0100-000007000000}"/>
    <hyperlink ref="C21" r:id="rId9" display="http://www.unesco.org/culture/natlaws/media/pdf/colombia/colombia_ley_594_04_07_2000_spa_orof.pdf" xr:uid="{00000000-0004-0000-0100-000008000000}"/>
    <hyperlink ref="C22" r:id="rId10" display="https://www.procuraduria.gov.co/guiamp/media/file/Macroproceso Disciplinario/L-734-02.htm" xr:uid="{00000000-0004-0000-0100-000009000000}"/>
    <hyperlink ref="C23" r:id="rId11" display="http://www.oas.org/juridico/spanish/mesicic3_col_ley1150.pdf" xr:uid="{00000000-0004-0000-0100-00000A000000}"/>
    <hyperlink ref="C24" r:id="rId12" display="https://www.procuraduria.gov.co/portal/media/file/docs/ddr/CompiladoNormativo_Parte3.pdf" xr:uid="{00000000-0004-0000-0100-00000B000000}"/>
    <hyperlink ref="C25" r:id="rId13" display="http://es.presidencia.gov.co/normativa/normativa/Ley-1815-diciembre-7-2016.pdf" xr:uid="{00000000-0004-0000-0100-00000C000000}"/>
    <hyperlink ref="C26" r:id="rId14" display="http://www.alcaldiabogota.gov.co/sisjur/normas/Norma1.jsp?i=16547" xr:uid="{00000000-0004-0000-0100-00000D000000}"/>
    <hyperlink ref="C27" r:id="rId15" display="https://www.procuraduria.gov.co/portal/media/file/Decreto 943 de 2014.pdf" xr:uid="{00000000-0004-0000-0100-00000E000000}"/>
    <hyperlink ref="C28" r:id="rId16" display="http://wsp.presidencia.gov.co/Normativa/Decretos/2012/Documents/DICIEMBRE/17/DECRETO 2641 DEL 17 DE DICIEMBRE DE 2012.pdf" xr:uid="{00000000-0004-0000-0100-00000F000000}"/>
    <hyperlink ref="C29" r:id="rId17" display="http://www.alcaldiabogota.gov.co/sisjur/normas/Norma1.jsp?i=4576" xr:uid="{00000000-0004-0000-0100-000010000000}"/>
    <hyperlink ref="C30" r:id="rId18" display="http://www.alcaldiabogota.gov.co/sisjur/normas/Norma1.jsp?i=1209" xr:uid="{00000000-0004-0000-0100-000011000000}"/>
    <hyperlink ref="C31" r:id="rId19" display="http://www.alcaldiabogota.gov.co/sisjur/normas/Norma1.jsp?i=4558" xr:uid="{00000000-0004-0000-0100-000012000000}"/>
    <hyperlink ref="C32" r:id="rId20" display="http://www.alcaldiabogota.gov.co/sisjur/normas/Norma1.jsp?i=5324" xr:uid="{00000000-0004-0000-0100-000013000000}"/>
    <hyperlink ref="C33" r:id="rId21" display="http://es.presidencia.gov.co/normativa/normativa/DECRETO 648 DEL 19 DE ABRIL DE 2017.pdf" xr:uid="{00000000-0004-0000-0100-000014000000}"/>
    <hyperlink ref="C34" r:id="rId22" display="http://www.alcaldiabogota.gov.co/sisjur/normas/Norma1.jsp?i=71261" xr:uid="{00000000-0004-0000-0100-000015000000}"/>
    <hyperlink ref="C35" r:id="rId23" display="http://www.alcaldiabogota.gov.co/sisjur/normas/Norma1.jsp?i=16547" xr:uid="{00000000-0004-0000-0100-000016000000}"/>
    <hyperlink ref="C36" r:id="rId24" display="https://www.procuraduria.gov.co/portal/media/file/Decreto 943 de 2014.pdf" xr:uid="{00000000-0004-0000-0100-000017000000}"/>
    <hyperlink ref="C37" r:id="rId25" display="http://wsp.presidencia.gov.co/Normativa/Decretos/2012/Documents/DICIEMBRE/17/DECRETO 2641 DEL 17 DE DICIEMBRE DE 2012.pdf" xr:uid="{00000000-0004-0000-0100-000018000000}"/>
    <hyperlink ref="C38" r:id="rId26" display="http://www.alcaldiabogota.gov.co/sisjur/normas/Norma1.jsp?i=4576" xr:uid="{00000000-0004-0000-0100-000019000000}"/>
    <hyperlink ref="C39" r:id="rId27" display="http://www.alcaldiabogota.gov.co/sisjur/normas/Norma1.jsp?i=1209" xr:uid="{00000000-0004-0000-0100-00001A000000}"/>
    <hyperlink ref="C40" r:id="rId28" display="http://www.alcaldiabogota.gov.co/sisjur/normas/Norma1.jsp?i=4558" xr:uid="{00000000-0004-0000-0100-00001B000000}"/>
    <hyperlink ref="C41" r:id="rId29" display="http://www.alcaldiabogota.gov.co/sisjur/normas/Norma1.jsp?i=5324" xr:uid="{00000000-0004-0000-0100-00001C000000}"/>
    <hyperlink ref="C42" r:id="rId30" display="http://es.presidencia.gov.co/normativa/normativa/DECRETO 648 DEL 19 DE ABRIL DE 2017.pdf" xr:uid="{00000000-0004-0000-0100-00001D000000}"/>
    <hyperlink ref="C43" r:id="rId31" display="http://www.alcaldiabogota.gov.co/sisjur/normas/Norma1.jsp?i=5306" xr:uid="{00000000-0004-0000-0100-00001E000000}"/>
    <hyperlink ref="C44" r:id="rId32" display="http://www.alcaldiabogota.gov.co/sisjur/normas/Norma1.jsp?i=53776" xr:uid="{00000000-0004-0000-0100-00001F000000}"/>
    <hyperlink ref="C45" r:id="rId33" display="http://www.rionegro.gov.co/Transparencia/Normatividad/Acuerdo N%C2%B0 006 de 2016.pdf" xr:uid="{00000000-0004-0000-0100-000020000000}"/>
    <hyperlink ref="C46" r:id="rId34" display="http://www.rionegro.gov.co/Transparencia/Normatividad/Acuerdo N%C2%B0 011 de 2016.pdf" xr:uid="{00000000-0004-0000-0100-000021000000}"/>
    <hyperlink ref="C50" r:id="rId35" display="http://www.alcaldiabogota.gov.co/sisjur/normas/Norma1.jsp?i=39535" xr:uid="{00000000-0004-0000-0100-000022000000}"/>
    <hyperlink ref="C51" r:id="rId36" display="http://www.alcaldiabogota.gov.co/sisjur/normas/Norma1.jsp?i=17004" xr:uid="{00000000-0004-0000-0100-000023000000}"/>
    <hyperlink ref="C52" r:id="rId37" display="http://www.alcaldiabogota.gov.co/sisjur/normas/Norma1.jsp?i=41249" xr:uid="{00000000-0004-0000-0100-000024000000}"/>
    <hyperlink ref="C53" r:id="rId38" display="http://www.alcaldiabogota.gov.co/sisjur/normas/Norma1.jsp?i=45322" xr:uid="{00000000-0004-0000-0100-000025000000}"/>
    <hyperlink ref="C54" r:id="rId39" display="http://wsp.presidencia.gov.co/Normativa/Decretos/2013/Documents/JULIO/17/DECRETO 1510 DEL 17 DE JULIO DE 2013.pdf" xr:uid="{00000000-0004-0000-0100-000026000000}"/>
    <hyperlink ref="C55" r:id="rId40" display="http://www.alcaldiabogota.gov.co/sisjur/normas/Norma1.jsp?i=4276" xr:uid="{00000000-0004-0000-0100-000027000000}"/>
    <hyperlink ref="C56" r:id="rId41" display="http://www.anticorrupcion.gov.co/Documents/Publicaciones/estatuto-anticorrupcion-ley-1474-2011.pdf" xr:uid="{00000000-0004-0000-0100-000028000000}"/>
    <hyperlink ref="C57" r:id="rId42" display="http://www.centrodememoriahistorica.gov.co/descargas/transparencia/Ley1712-transparencia-acceso-informacion.pdf" xr:uid="{00000000-0004-0000-0100-000029000000}"/>
    <hyperlink ref="C58" r:id="rId43" display="http://www.alcaldiabogota.gov.co/sisjur/normas/Norma1.jsp?i=51198" xr:uid="{00000000-0004-0000-0100-00002A000000}"/>
    <hyperlink ref="C62" r:id="rId44" display="http://www.alcaldiabogota.gov.co/sisjur/normas/Norma1.jsp?i=8816" xr:uid="{00000000-0004-0000-0100-00002B000000}"/>
    <hyperlink ref="C63" r:id="rId45" display="http://www.alcaldiabogota.gov.co/sisjur/normas/Norma1.jsp?i=1466" xr:uid="{00000000-0004-0000-0100-00002C000000}"/>
    <hyperlink ref="C64" r:id="rId46" display="http://capacitacion.univalle.edu.co/Material_Lectura/Ley+1010-06-+Acoso+laboral.pdf" xr:uid="{00000000-0004-0000-0100-00002D000000}"/>
    <hyperlink ref="C65" r:id="rId47" display="http://www.alcaldiabogota.gov.co/sisjur/normas/Norma1.jsp?i=1467" xr:uid="{00000000-0004-0000-0100-00002E000000}"/>
    <hyperlink ref="C66" r:id="rId48" display="http://www.alcaldiabogota.gov.co/sisjur/normas/Norma1.jsp?i=4827" xr:uid="{00000000-0004-0000-0100-00002F000000}"/>
    <hyperlink ref="C67" r:id="rId49" display="http://www.alcaldiabogota.gov.co/sisjur/normas/Norma1.jsp?i=5248" xr:uid="{00000000-0004-0000-0100-000030000000}"/>
    <hyperlink ref="C68" r:id="rId50" display="http://www.alcaldiabogota.gov.co/sisjur/normas/Norma1.jsp?i=43212" xr:uid="{00000000-0004-0000-0100-000031000000}"/>
    <hyperlink ref="C69" r:id="rId51" display="http://wp.presidencia.gov.co/sitios/dapre/Documents/Ley-734-2002.pdf" xr:uid="{00000000-0004-0000-0100-000032000000}"/>
    <hyperlink ref="C70" r:id="rId52" display="https://normativa.colpensiones.gov.co/colpens/docs/decreto_3743_1950.htm" xr:uid="{00000000-0004-0000-0100-000033000000}"/>
    <hyperlink ref="C71" r:id="rId53" display="https://docs.supersalud.gov.co/PortalWeb/Juridica/OtraNormativa/R_MPS_1401_2007.pdf" xr:uid="{00000000-0004-0000-0100-000034000000}"/>
    <hyperlink ref="C72" r:id="rId54" display="http://www.alcaldiabogota.gov.co/sisjur/normas/Norma1.jsp?i=1175" xr:uid="{00000000-0004-0000-0100-000035000000}"/>
    <hyperlink ref="C73" r:id="rId55" display="https://www.mineducacion.gov.co/1621/articles-85906_archivo_pdf.pdf" xr:uid="{00000000-0004-0000-0100-000036000000}"/>
    <hyperlink ref="C74" r:id="rId56" display="http://www.alcaldiabogota.gov.co/sisjur/normas/Norma1.jsp?i=336" xr:uid="{00000000-0004-0000-0100-000037000000}"/>
    <hyperlink ref="C75" r:id="rId57" display="http://www.alcaldiabogota.gov.co/sisjur/normas/Norma1.jsp?i=20869" xr:uid="{00000000-0004-0000-0100-000038000000}"/>
    <hyperlink ref="C76" r:id="rId58" display="http://www.ideam.gov.co/documents/24189/390483/10.+LEY+1454+DE+2011.pdf/1910d2cc-45d8-4b96-9947-d175379bb14f?version=1.0" xr:uid="{00000000-0004-0000-0100-000039000000}"/>
    <hyperlink ref="C77" r:id="rId59" display="http://www.alcaldiabogota.gov.co/sisjur/normas/Norma1.jsp?i=1164" xr:uid="{00000000-0004-0000-0100-00003A000000}"/>
    <hyperlink ref="C78" r:id="rId60" display="http://fianzacredito.com/nuevo/wp-content/uploads/2014/08/ley546de1999.pdf" xr:uid="{00000000-0004-0000-0100-00003B000000}"/>
    <hyperlink ref="C79" r:id="rId61" display="http://wsp.presidencia.gov.co/Normativa/Leyes/Documents/ley146930062011.pdf" xr:uid="{00000000-0004-0000-0100-00003C000000}"/>
    <hyperlink ref="C80" r:id="rId62" display="http://www.alcaldiabogota.gov.co/sisjur/normas/Norma1.jsp?i=31437" xr:uid="{00000000-0004-0000-0100-00003D000000}"/>
    <hyperlink ref="C81" r:id="rId63" display="http://wsp.presidencia.gov.co/Normativa/Leyes/Documents/ley153720062012.pdf" xr:uid="{00000000-0004-0000-0100-00003E000000}"/>
    <hyperlink ref="C82" r:id="rId64" display="http://www.alcaldiabogota.gov.co/sisjur/normas/Norma1.jsp?i=5565" xr:uid="{00000000-0004-0000-0100-00003F000000}"/>
    <hyperlink ref="C83" r:id="rId65" display="http://www.alcaldiabogota.gov.co/sisjur/normas/Norma1.jsp?i=50803" xr:uid="{00000000-0004-0000-0100-000040000000}"/>
    <hyperlink ref="C84" r:id="rId66" display="https://www.medellin.gov.co/normograma/docs/d_alcamed_0543_2013.htm" xr:uid="{00000000-0004-0000-0100-000041000000}"/>
    <hyperlink ref="C85" r:id="rId67" display="http://www.minvivienda.gov.co/Decretos Vivienda/2729 - 2012.pdf" xr:uid="{00000000-0004-0000-0100-000042000000}"/>
    <hyperlink ref="C86" r:id="rId68" display="http://www.minambiente.gov.co/images/normativa/decretos/2007/dec_4300_2007.pdf" xr:uid="{00000000-0004-0000-0100-000043000000}"/>
    <hyperlink ref="C87" r:id="rId69" display="http://www.alcaldiabogota.gov.co/sisjur/normas/Norma1.jsp?i=56272" xr:uid="{00000000-0004-0000-0100-000044000000}"/>
    <hyperlink ref="C88" r:id="rId70" display="http://apolo.creg.gov.co/Publicac.nsf/f7599f8065183c5c05256eee006fd3a0/6d27876716485b680525785a007a6d5b/$FILE/DECRETO 2424-2006.pdf" xr:uid="{00000000-0004-0000-0100-000045000000}"/>
    <hyperlink ref="C89" r:id="rId71" display="http://www.alcaldiabogota.gov.co/sisjur/normas/Norma1.jsp?i=33417" xr:uid="{00000000-0004-0000-0100-000046000000}"/>
    <hyperlink ref="C90" r:id="rId72" display="http://www.rionegro.gov.co/Transparencia/Normatividad/Acuerdo N%C2%B0 056 de 2011.pdf" xr:uid="{00000000-0004-0000-0100-000047000000}"/>
    <hyperlink ref="C91" r:id="rId73" display="http://www.funcionpublica.gov.co/eva/gestornormativo/norma.php?i=66152" xr:uid="{00000000-0004-0000-0100-000048000000}"/>
    <hyperlink ref="C92" r:id="rId74" display="http://www.alcaldiabogota.gov.co/sisjur/normas/Norma1.jsp?i=330" xr:uid="{00000000-0004-0000-0100-000049000000}"/>
    <hyperlink ref="C93" r:id="rId75" display="http://wsp.presidencia.gov.co/Normativa/Leyes/Documents/LEY 1712 DEL 06 DE MARZO DE 2014.pdf" xr:uid="{00000000-0004-0000-0100-00004A000000}"/>
    <hyperlink ref="C94" r:id="rId76" display="http://wsp.presidencia.gov.co/secretaria-transparencia/Prensa/2015/Documents/decreto_presidencial_103_del_20_de_enero_2015.pdf" xr:uid="{00000000-0004-0000-0100-00004B000000}"/>
    <hyperlink ref="C95" r:id="rId77" display="http://www.alcaldiabogota.gov.co/sisjur/normas/Norma1.jsp?i=328" xr:uid="{00000000-0004-0000-0100-00004C000000}"/>
    <hyperlink ref="C96" r:id="rId78" display="http://www.alcaldiabogota.gov.co/sisjur/normas/Norma1.jsp?i=1177" xr:uid="{00000000-0004-0000-0100-00004D000000}"/>
    <hyperlink ref="C97" r:id="rId79" display="http://www.alcaldiabogota.gov.co/sisjur/normas/Norma1.jsp?i=297" xr:uid="{00000000-0004-0000-0100-00004E000000}"/>
    <hyperlink ref="C98" r:id="rId80" display="https://redjusticiaambientalcolombia.files.wordpress.com/2014/04/decreto-ley-2811-de-1974.pdf" xr:uid="{00000000-0004-0000-0100-00004F000000}"/>
    <hyperlink ref="C99" r:id="rId81" display="http://wsp.presidencia.gov.co/Normativa/Decretos/2011/Documents/Agosto/04/dec271304082011.pdf" xr:uid="{00000000-0004-0000-0100-000050000000}"/>
    <hyperlink ref="C100" r:id="rId82" display="http://www.minambiente.gov.co/images/normativa/app/decretos/54-dec_0948_1995.pdf" xr:uid="{00000000-0004-0000-0100-000051000000}"/>
    <hyperlink ref="C101" r:id="rId83" display="http://www.cdmb.gov.co/web/ciudadano/centro-de-descargas/273-decreto-1713-2002-1/file" xr:uid="{00000000-0004-0000-0100-000052000000}"/>
    <hyperlink ref="C102" r:id="rId84" display="http://www.corpocaldas.gov.co/publicaciones/1524/02-28/Decreto4741de2005.pdf" xr:uid="{00000000-0004-0000-0100-000053000000}"/>
    <hyperlink ref="C103" r:id="rId85" display="http://www.minambiente.gov.co/images/normativa/decretos/2010/dec_2820_2010.pdf" xr:uid="{00000000-0004-0000-0100-000054000000}"/>
    <hyperlink ref="C104" r:id="rId86" display="https://docs.supersalud.gov.co/PortalWeb/Juridica/Leyes/L1607012.pdf" xr:uid="{00000000-0004-0000-0100-000055000000}"/>
    <hyperlink ref="C105" r:id="rId87" display="http://wsp.presidencia.gov.co/Normativa/Leyes/Documents/ley152727042012.pdf" xr:uid="{00000000-0004-0000-0100-000056000000}"/>
    <hyperlink ref="C106" r:id="rId88" display="http://wp.presidencia.gov.co/sitios/dapre/oci/Documents/normograma/Ley-872-de-2003.pdf" xr:uid="{00000000-0004-0000-0100-000057000000}"/>
    <hyperlink ref="C107" r:id="rId89" display="http://www.contaduria.gov.co/wps/wcm/connect/4c3c5bcd-c69c-4d11-8cb5-968b3eee29c1/Res_523_2004.pdf?MOD=AJPERES&amp;CONVERT_TO=url&amp;CACHEID=4c3c5bcd-c69c-4d11-8cb5-968b3eee29c1" xr:uid="{00000000-0004-0000-0100-000058000000}"/>
    <hyperlink ref="C108" r:id="rId90" display="http://www.minvivienda.gov.co/Documents/Sobre el Ministerio/Sistemas-de-Gestion/NTC_ISO_9001_2015.pdf" xr:uid="{00000000-0004-0000-0100-000059000000}"/>
    <hyperlink ref="C109" r:id="rId91" display="http://wp.presidencia.gov.co/sitios/dapre/oci/Documents/normograma/Decreto 4485 de 2009.pdf" xr:uid="{00000000-0004-0000-0100-00005A000000}"/>
    <hyperlink ref="C111" r:id="rId92" display="http://wp.presidencia.gov.co/sitios/dapre/oci/Documents/normograma/Ley-87-de-1993.pdf" xr:uid="{00000000-0004-0000-0100-00005B000000}"/>
    <hyperlink ref="C112" r:id="rId93" display="https://www.bucaramanga.gov.co/el-atril/download/presupuestos_participativos/LEY-136-de-1994.pdf" xr:uid="{00000000-0004-0000-0100-00005C000000}"/>
    <hyperlink ref="C113" r:id="rId94" display="http://www.alcaldiabogota.gov.co/sisjur/normas/Norma1.jsp?i=330" xr:uid="{00000000-0004-0000-0100-00005D000000}"/>
    <hyperlink ref="C114" r:id="rId95" display="http://wp.presidencia.gov.co/sitios/normativa/leyes/Documents/Juridica/Ley 190 de 06 de junio de 1995.pdf" xr:uid="{00000000-0004-0000-0100-00005E000000}"/>
    <hyperlink ref="C115" r:id="rId96" display="http://www.minhacienda.gov.co/HomeMinhacienda/ShowProperty;jsessionid=ahVO3Kva7iZN6I9-UVQOjDsinYxZp3MoA7AokwtqnR0KsDKbMzIJ!-1088947312?nodeId=%2FOCS%2FMIG_5817357.PDF%2F%2FidcPrimaryFile&amp;revision=latestreleased" xr:uid="{00000000-0004-0000-0100-00005F000000}"/>
    <hyperlink ref="C116" r:id="rId97" display="http://www.secretariasenado.gov.co/senado/basedoc/ley_0617_2000.html" xr:uid="{00000000-0004-0000-0100-000060000000}"/>
    <hyperlink ref="C117" r:id="rId98" display="http://www.alcaldiabogota.gov.co/sisjur/normas/Norma1.jsp?i=10570" xr:uid="{00000000-0004-0000-0100-000061000000}"/>
    <hyperlink ref="C118" r:id="rId99" display="http://wsp.presidencia.gov.co/Normativa/Leyes/Documents/ley147412072011.pdf" xr:uid="{00000000-0004-0000-0100-000062000000}"/>
    <hyperlink ref="C119" r:id="rId100" display="http://www.alcaldiabogota.gov.co/sisjur/normas/Norma1.jsp?i=16547" xr:uid="{00000000-0004-0000-0100-000063000000}"/>
    <hyperlink ref="C120" r:id="rId101" display="https://www.procuraduria.gov.co/portal/media/file/Decreto 943 de 2014.pdf" xr:uid="{00000000-0004-0000-0100-000064000000}"/>
    <hyperlink ref="C121" r:id="rId102" display="http://wsp.presidencia.gov.co/Normativa/Decretos/2012/Documents/DICIEMBRE/17/DECRETO 2641 DEL 17 DE DICIEMBRE DE 2012.pdf" xr:uid="{00000000-0004-0000-0100-000065000000}"/>
    <hyperlink ref="C122" r:id="rId103" display="http://www.alcaldiabogota.gov.co/sisjur/normas/Norma1.jsp?i=4576" xr:uid="{00000000-0004-0000-0100-000066000000}"/>
    <hyperlink ref="C123" r:id="rId104" display="http://www.alcaldiabogota.gov.co/sisjur/normas/Norma1.jsp?i=1209" xr:uid="{00000000-0004-0000-0100-000067000000}"/>
    <hyperlink ref="C124" r:id="rId105" display="http://www.alcaldiabogota.gov.co/sisjur/normas/Norma1.jsp?i=4558" xr:uid="{00000000-0004-0000-0100-000068000000}"/>
    <hyperlink ref="C125" r:id="rId106" display="http://www.alcaldiabogota.gov.co/sisjur/normas/Norma1.jsp?i=5324" xr:uid="{00000000-0004-0000-0100-000069000000}"/>
    <hyperlink ref="C126" r:id="rId107" display="http://www.funcionpublica.gov.co/eva/gestornormativo/norma.php?i=80915" xr:uid="{00000000-0004-0000-0100-00006A000000}"/>
    <hyperlink ref="C127" r:id="rId108" display="http://www.alcaldiabogota.gov.co/sisjur/normas/Norma1.jsp?i=71261" xr:uid="{00000000-0004-0000-0100-00006B000000}"/>
    <hyperlink ref="C128" r:id="rId109" display="http://www.funcionpublica.gov.co/eva/gestornormativo/norma.php?i=6444" xr:uid="{00000000-0004-0000-0100-00006C000000}"/>
    <hyperlink ref="C183" r:id="rId110" display="http://www.alcaldiabogota.gov.co/sisjur/normas/Norma1.jsp?i=6026" xr:uid="{00000000-0004-0000-0100-00006D000000}"/>
    <hyperlink ref="C184" r:id="rId111" display="http://www.alcaldiabogota.gov.co/sisjur/normas/Norma1.jsp?i=14311" xr:uid="{00000000-0004-0000-0100-00006E000000}"/>
    <hyperlink ref="C185" r:id="rId112" display="http://www.alcaldiabogota.gov.co/sisjur/normas/Norma1.jsp?i=4576" xr:uid="{00000000-0004-0000-0100-00006F000000}"/>
    <hyperlink ref="C186" r:id="rId113" display="http://www.alcaldiabogota.gov.co/sisjur/normas/Norma1.jsp?i=1209" xr:uid="{00000000-0004-0000-0100-000070000000}"/>
    <hyperlink ref="C187" r:id="rId114" display="http://www.alcaldiabogota.gov.co/sisjur/normas/Norma1.jsp?i=8792" xr:uid="{00000000-0004-0000-0100-000071000000}"/>
    <hyperlink ref="C188" r:id="rId115" display="http://www.alcaldiabogota.gov.co/sisjur/normas/Norma1.jsp?i=9329" xr:uid="{00000000-0004-0000-0100-000072000000}"/>
    <hyperlink ref="C189" r:id="rId116" display="http://www.alcaldiabogota.gov.co/sisjur/normas/Norma1.jsp?i=15092" xr:uid="{00000000-0004-0000-0100-000073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T332"/>
  <sheetViews>
    <sheetView workbookViewId="0">
      <selection sqref="A1:A3"/>
    </sheetView>
  </sheetViews>
  <sheetFormatPr baseColWidth="10" defaultColWidth="14.42578125" defaultRowHeight="15" customHeight="1"/>
  <cols>
    <col min="1" max="1" width="19.5703125" customWidth="1"/>
    <col min="2" max="2" width="74.5703125" customWidth="1"/>
    <col min="3" max="3" width="20" customWidth="1"/>
    <col min="4" max="4" width="28.140625" customWidth="1"/>
    <col min="5" max="5" width="36.7109375" customWidth="1"/>
    <col min="6" max="6" width="100.85546875" customWidth="1"/>
  </cols>
  <sheetData>
    <row r="1" spans="1:8">
      <c r="A1" s="292"/>
      <c r="B1" s="112"/>
      <c r="C1" s="295" t="s">
        <v>370</v>
      </c>
      <c r="D1" s="274"/>
      <c r="E1" s="296"/>
      <c r="F1" s="113" t="s">
        <v>371</v>
      </c>
    </row>
    <row r="2" spans="1:8">
      <c r="A2" s="293"/>
      <c r="B2" s="114"/>
      <c r="C2" s="297"/>
      <c r="D2" s="293"/>
      <c r="E2" s="298"/>
      <c r="F2" s="113" t="s">
        <v>372</v>
      </c>
    </row>
    <row r="3" spans="1:8">
      <c r="A3" s="294"/>
      <c r="B3" s="115"/>
      <c r="C3" s="299"/>
      <c r="D3" s="294"/>
      <c r="E3" s="300"/>
      <c r="F3" s="113" t="s">
        <v>373</v>
      </c>
    </row>
    <row r="4" spans="1:8">
      <c r="A4" s="290" t="s">
        <v>374</v>
      </c>
      <c r="B4" s="290" t="s">
        <v>375</v>
      </c>
      <c r="C4" s="290" t="s">
        <v>376</v>
      </c>
      <c r="D4" s="290" t="s">
        <v>377</v>
      </c>
      <c r="E4" s="290" t="s">
        <v>3</v>
      </c>
      <c r="F4" s="290" t="s">
        <v>378</v>
      </c>
    </row>
    <row r="5" spans="1:8">
      <c r="A5" s="284"/>
      <c r="B5" s="284"/>
      <c r="C5" s="284"/>
      <c r="D5" s="284"/>
      <c r="E5" s="284"/>
      <c r="F5" s="284"/>
    </row>
    <row r="6" spans="1:8">
      <c r="A6" s="291" t="s">
        <v>379</v>
      </c>
      <c r="B6" s="269"/>
      <c r="C6" s="269"/>
      <c r="D6" s="269"/>
      <c r="E6" s="269"/>
      <c r="F6" s="270"/>
    </row>
    <row r="7" spans="1:8">
      <c r="A7" s="3" t="s">
        <v>380</v>
      </c>
      <c r="B7" s="116" t="s">
        <v>381</v>
      </c>
      <c r="C7" s="117">
        <v>1991</v>
      </c>
      <c r="D7" s="301" t="s">
        <v>382</v>
      </c>
      <c r="E7" s="302" t="s">
        <v>383</v>
      </c>
      <c r="F7" s="118" t="s">
        <v>384</v>
      </c>
    </row>
    <row r="8" spans="1:8">
      <c r="A8" s="2" t="s">
        <v>385</v>
      </c>
      <c r="B8" s="116" t="s">
        <v>54</v>
      </c>
      <c r="C8" s="117">
        <v>1993</v>
      </c>
      <c r="D8" s="287"/>
      <c r="E8" s="287"/>
      <c r="F8" s="2" t="s">
        <v>386</v>
      </c>
    </row>
    <row r="9" spans="1:8">
      <c r="A9" s="2" t="s">
        <v>387</v>
      </c>
      <c r="B9" s="116" t="s">
        <v>388</v>
      </c>
      <c r="C9" s="94">
        <v>1993</v>
      </c>
      <c r="D9" s="287"/>
      <c r="E9" s="287"/>
      <c r="F9" s="2" t="s">
        <v>389</v>
      </c>
      <c r="H9" s="119">
        <v>115209</v>
      </c>
    </row>
    <row r="10" spans="1:8">
      <c r="A10" s="2" t="s">
        <v>390</v>
      </c>
      <c r="B10" s="116" t="s">
        <v>57</v>
      </c>
      <c r="C10" s="117">
        <v>1994</v>
      </c>
      <c r="D10" s="287"/>
      <c r="E10" s="287"/>
      <c r="F10" s="116" t="s">
        <v>391</v>
      </c>
    </row>
    <row r="11" spans="1:8">
      <c r="A11" s="2" t="s">
        <v>392</v>
      </c>
      <c r="B11" s="116" t="s">
        <v>58</v>
      </c>
      <c r="C11" s="117">
        <v>1995</v>
      </c>
      <c r="D11" s="287"/>
      <c r="E11" s="287"/>
      <c r="F11" s="3" t="s">
        <v>393</v>
      </c>
    </row>
    <row r="12" spans="1:8">
      <c r="A12" s="2" t="s">
        <v>394</v>
      </c>
      <c r="B12" s="116" t="s">
        <v>59</v>
      </c>
      <c r="C12" s="117">
        <v>1997</v>
      </c>
      <c r="D12" s="287"/>
      <c r="E12" s="287"/>
      <c r="F12" s="116" t="s">
        <v>395</v>
      </c>
    </row>
    <row r="13" spans="1:8">
      <c r="A13" s="2" t="s">
        <v>396</v>
      </c>
      <c r="B13" s="116" t="s">
        <v>397</v>
      </c>
      <c r="C13" s="94">
        <v>1999</v>
      </c>
      <c r="D13" s="287"/>
      <c r="E13" s="287"/>
      <c r="F13" s="2" t="s">
        <v>398</v>
      </c>
    </row>
    <row r="14" spans="1:8">
      <c r="A14" s="2" t="s">
        <v>399</v>
      </c>
      <c r="B14" s="116" t="s">
        <v>400</v>
      </c>
      <c r="C14" s="94">
        <v>1999</v>
      </c>
      <c r="D14" s="287"/>
      <c r="E14" s="287"/>
      <c r="F14" s="2" t="s">
        <v>401</v>
      </c>
    </row>
    <row r="15" spans="1:8">
      <c r="A15" s="2" t="s">
        <v>402</v>
      </c>
      <c r="B15" s="116" t="s">
        <v>61</v>
      </c>
      <c r="C15" s="94">
        <v>2000</v>
      </c>
      <c r="D15" s="287"/>
      <c r="E15" s="287"/>
      <c r="F15" s="118" t="s">
        <v>403</v>
      </c>
    </row>
    <row r="16" spans="1:8">
      <c r="A16" s="2" t="s">
        <v>404</v>
      </c>
      <c r="B16" s="116" t="s">
        <v>405</v>
      </c>
      <c r="C16" s="117">
        <v>2001</v>
      </c>
      <c r="D16" s="287"/>
      <c r="E16" s="287"/>
      <c r="F16" s="2" t="s">
        <v>406</v>
      </c>
    </row>
    <row r="17" spans="1:6">
      <c r="A17" s="2" t="s">
        <v>407</v>
      </c>
      <c r="B17" s="116" t="s">
        <v>408</v>
      </c>
      <c r="C17" s="117">
        <v>2002</v>
      </c>
      <c r="D17" s="287"/>
      <c r="E17" s="287"/>
      <c r="F17" s="118" t="s">
        <v>409</v>
      </c>
    </row>
    <row r="18" spans="1:6">
      <c r="A18" s="2" t="s">
        <v>410</v>
      </c>
      <c r="B18" s="116" t="s">
        <v>411</v>
      </c>
      <c r="C18" s="117">
        <v>2003</v>
      </c>
      <c r="D18" s="287"/>
      <c r="E18" s="287"/>
      <c r="F18" s="118" t="s">
        <v>412</v>
      </c>
    </row>
    <row r="19" spans="1:6">
      <c r="A19" s="2" t="s">
        <v>413</v>
      </c>
      <c r="B19" s="116" t="s">
        <v>414</v>
      </c>
      <c r="C19" s="117">
        <v>2004</v>
      </c>
      <c r="D19" s="287"/>
      <c r="E19" s="287"/>
      <c r="F19" s="2" t="s">
        <v>406</v>
      </c>
    </row>
    <row r="20" spans="1:6">
      <c r="A20" s="2" t="s">
        <v>415</v>
      </c>
      <c r="B20" s="116" t="s">
        <v>416</v>
      </c>
      <c r="C20" s="117">
        <v>2005</v>
      </c>
      <c r="D20" s="287"/>
      <c r="E20" s="287"/>
      <c r="F20" s="2"/>
    </row>
    <row r="21" spans="1:6">
      <c r="A21" s="2" t="s">
        <v>417</v>
      </c>
      <c r="B21" s="116" t="s">
        <v>418</v>
      </c>
      <c r="C21" s="117">
        <v>2005</v>
      </c>
      <c r="D21" s="287"/>
      <c r="E21" s="287"/>
      <c r="F21" s="118" t="s">
        <v>419</v>
      </c>
    </row>
    <row r="22" spans="1:6">
      <c r="A22" s="2" t="s">
        <v>420</v>
      </c>
      <c r="B22" s="3" t="s">
        <v>421</v>
      </c>
      <c r="C22" s="117">
        <v>2006</v>
      </c>
      <c r="D22" s="287"/>
      <c r="E22" s="287"/>
      <c r="F22" s="2" t="s">
        <v>422</v>
      </c>
    </row>
    <row r="23" spans="1:6">
      <c r="A23" s="2" t="s">
        <v>423</v>
      </c>
      <c r="B23" s="116" t="s">
        <v>424</v>
      </c>
      <c r="C23" s="117">
        <v>2007</v>
      </c>
      <c r="D23" s="287"/>
      <c r="E23" s="287"/>
      <c r="F23" s="2" t="s">
        <v>425</v>
      </c>
    </row>
    <row r="24" spans="1:6">
      <c r="A24" s="2" t="s">
        <v>426</v>
      </c>
      <c r="B24" s="116" t="s">
        <v>427</v>
      </c>
      <c r="C24" s="117">
        <v>2011</v>
      </c>
      <c r="D24" s="287"/>
      <c r="E24" s="287"/>
      <c r="F24" s="2" t="s">
        <v>428</v>
      </c>
    </row>
    <row r="25" spans="1:6">
      <c r="A25" s="2" t="s">
        <v>429</v>
      </c>
      <c r="B25" s="116" t="s">
        <v>430</v>
      </c>
      <c r="C25" s="117">
        <v>2011</v>
      </c>
      <c r="D25" s="287"/>
      <c r="E25" s="287"/>
      <c r="F25" s="118" t="s">
        <v>431</v>
      </c>
    </row>
    <row r="26" spans="1:6">
      <c r="A26" s="2" t="s">
        <v>432</v>
      </c>
      <c r="B26" s="116" t="s">
        <v>433</v>
      </c>
      <c r="C26" s="117">
        <v>2011</v>
      </c>
      <c r="D26" s="287"/>
      <c r="E26" s="287"/>
      <c r="F26" s="2" t="s">
        <v>434</v>
      </c>
    </row>
    <row r="27" spans="1:6">
      <c r="A27" s="2" t="s">
        <v>435</v>
      </c>
      <c r="B27" s="116" t="s">
        <v>436</v>
      </c>
      <c r="C27" s="117">
        <v>2011</v>
      </c>
      <c r="D27" s="287"/>
      <c r="E27" s="287"/>
      <c r="F27" s="2" t="s">
        <v>437</v>
      </c>
    </row>
    <row r="28" spans="1:6">
      <c r="A28" s="2" t="s">
        <v>438</v>
      </c>
      <c r="B28" s="116" t="s">
        <v>439</v>
      </c>
      <c r="C28" s="117">
        <v>2012</v>
      </c>
      <c r="D28" s="287"/>
      <c r="E28" s="287"/>
      <c r="F28" s="2" t="s">
        <v>440</v>
      </c>
    </row>
    <row r="29" spans="1:6">
      <c r="A29" s="2" t="s">
        <v>441</v>
      </c>
      <c r="B29" s="116" t="s">
        <v>442</v>
      </c>
      <c r="C29" s="117">
        <v>2012</v>
      </c>
      <c r="D29" s="287"/>
      <c r="E29" s="287"/>
      <c r="F29" s="2" t="s">
        <v>443</v>
      </c>
    </row>
    <row r="30" spans="1:6">
      <c r="A30" s="2" t="s">
        <v>444</v>
      </c>
      <c r="B30" s="116" t="s">
        <v>445</v>
      </c>
      <c r="C30" s="117">
        <v>2012</v>
      </c>
      <c r="D30" s="287"/>
      <c r="E30" s="287"/>
      <c r="F30" s="118" t="s">
        <v>401</v>
      </c>
    </row>
    <row r="31" spans="1:6">
      <c r="A31" s="2" t="s">
        <v>446</v>
      </c>
      <c r="B31" s="116" t="s">
        <v>447</v>
      </c>
      <c r="C31" s="117">
        <v>2013</v>
      </c>
      <c r="D31" s="287"/>
      <c r="E31" s="287"/>
      <c r="F31" s="2" t="s">
        <v>422</v>
      </c>
    </row>
    <row r="32" spans="1:6">
      <c r="A32" s="2" t="s">
        <v>448</v>
      </c>
      <c r="B32" s="116" t="s">
        <v>449</v>
      </c>
      <c r="C32" s="117">
        <v>2013</v>
      </c>
      <c r="D32" s="287"/>
      <c r="E32" s="287"/>
      <c r="F32" s="2" t="s">
        <v>422</v>
      </c>
    </row>
    <row r="33" spans="1:72">
      <c r="A33" s="2" t="s">
        <v>450</v>
      </c>
      <c r="B33" s="116" t="s">
        <v>451</v>
      </c>
      <c r="C33" s="117">
        <v>2013</v>
      </c>
      <c r="D33" s="287"/>
      <c r="E33" s="287"/>
      <c r="F33" s="2" t="s">
        <v>401</v>
      </c>
    </row>
    <row r="34" spans="1:72">
      <c r="A34" s="2" t="s">
        <v>452</v>
      </c>
      <c r="B34" s="116" t="s">
        <v>116</v>
      </c>
      <c r="C34" s="117">
        <v>2014</v>
      </c>
      <c r="D34" s="287"/>
      <c r="E34" s="287"/>
      <c r="F34" s="2" t="s">
        <v>453</v>
      </c>
    </row>
    <row r="35" spans="1:72">
      <c r="A35" s="2" t="s">
        <v>454</v>
      </c>
      <c r="B35" s="3" t="s">
        <v>455</v>
      </c>
      <c r="C35" s="120">
        <v>2015</v>
      </c>
      <c r="D35" s="287"/>
      <c r="E35" s="287"/>
      <c r="F35" s="2" t="s">
        <v>456</v>
      </c>
    </row>
    <row r="36" spans="1:72">
      <c r="A36" s="2" t="s">
        <v>457</v>
      </c>
      <c r="B36" s="3" t="s">
        <v>458</v>
      </c>
      <c r="C36" s="121">
        <v>2016</v>
      </c>
      <c r="D36" s="287"/>
      <c r="E36" s="287"/>
      <c r="F36" s="2" t="s">
        <v>422</v>
      </c>
    </row>
    <row r="37" spans="1:72">
      <c r="A37" s="2" t="s">
        <v>459</v>
      </c>
      <c r="B37" s="3" t="s">
        <v>460</v>
      </c>
      <c r="C37" s="121">
        <v>2017</v>
      </c>
      <c r="D37" s="287"/>
      <c r="E37" s="287"/>
      <c r="F37" s="2" t="s">
        <v>422</v>
      </c>
    </row>
    <row r="38" spans="1:72">
      <c r="A38" s="2" t="s">
        <v>461</v>
      </c>
      <c r="B38" s="3" t="s">
        <v>462</v>
      </c>
      <c r="C38" s="121">
        <v>2018</v>
      </c>
      <c r="D38" s="287"/>
      <c r="E38" s="287"/>
      <c r="F38" s="2" t="s">
        <v>463</v>
      </c>
    </row>
    <row r="39" spans="1:72">
      <c r="A39" s="2" t="s">
        <v>464</v>
      </c>
      <c r="B39" s="116" t="s">
        <v>465</v>
      </c>
      <c r="C39" s="117">
        <v>2018</v>
      </c>
      <c r="D39" s="287"/>
      <c r="E39" s="287"/>
      <c r="F39" s="2" t="s">
        <v>466</v>
      </c>
    </row>
    <row r="40" spans="1:72">
      <c r="A40" s="2" t="s">
        <v>467</v>
      </c>
      <c r="B40" s="116" t="s">
        <v>468</v>
      </c>
      <c r="C40" s="117">
        <v>2018</v>
      </c>
      <c r="D40" s="284"/>
      <c r="E40" s="284"/>
      <c r="F40" s="2" t="s">
        <v>469</v>
      </c>
    </row>
    <row r="41" spans="1:72">
      <c r="A41" s="2" t="s">
        <v>470</v>
      </c>
      <c r="B41" s="116" t="s">
        <v>64</v>
      </c>
      <c r="C41" s="117">
        <v>2019</v>
      </c>
      <c r="D41" s="117"/>
      <c r="E41" s="122"/>
      <c r="F41" s="2" t="s">
        <v>471</v>
      </c>
    </row>
    <row r="42" spans="1:72">
      <c r="A42" s="2" t="s">
        <v>472</v>
      </c>
      <c r="B42" s="116" t="s">
        <v>473</v>
      </c>
      <c r="C42" s="117">
        <v>2019</v>
      </c>
      <c r="D42" s="117"/>
      <c r="E42" s="122"/>
      <c r="F42" s="118" t="s">
        <v>474</v>
      </c>
    </row>
    <row r="43" spans="1:72">
      <c r="A43" s="2" t="s">
        <v>475</v>
      </c>
      <c r="B43" s="116" t="s">
        <v>476</v>
      </c>
      <c r="C43" s="117">
        <v>2019</v>
      </c>
      <c r="D43" s="117"/>
      <c r="E43" s="122"/>
      <c r="F43" s="2" t="s">
        <v>477</v>
      </c>
    </row>
    <row r="44" spans="1:72">
      <c r="A44" s="2" t="s">
        <v>478</v>
      </c>
      <c r="B44" s="116" t="s">
        <v>479</v>
      </c>
      <c r="C44" s="117">
        <v>2019</v>
      </c>
      <c r="D44" s="117"/>
      <c r="E44" s="122"/>
      <c r="F44" s="2" t="s">
        <v>480</v>
      </c>
    </row>
    <row r="45" spans="1:72">
      <c r="A45" s="123"/>
      <c r="B45" s="124"/>
      <c r="C45" s="125"/>
      <c r="D45" s="124"/>
      <c r="E45" s="124"/>
      <c r="F45" s="124"/>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row>
    <row r="46" spans="1:72">
      <c r="A46" s="127" t="s">
        <v>481</v>
      </c>
      <c r="B46" s="128" t="s">
        <v>482</v>
      </c>
      <c r="C46" s="129">
        <v>2005</v>
      </c>
      <c r="D46" s="303" t="s">
        <v>483</v>
      </c>
      <c r="E46" s="304" t="s">
        <v>383</v>
      </c>
      <c r="F46" s="128"/>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row>
    <row r="47" spans="1:72">
      <c r="A47" s="127" t="s">
        <v>484</v>
      </c>
      <c r="B47" s="128" t="s">
        <v>69</v>
      </c>
      <c r="C47" s="129">
        <v>2014</v>
      </c>
      <c r="D47" s="287"/>
      <c r="E47" s="297"/>
      <c r="F47" s="128"/>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row>
    <row r="48" spans="1:72">
      <c r="A48" s="127" t="s">
        <v>485</v>
      </c>
      <c r="B48" s="128" t="s">
        <v>486</v>
      </c>
      <c r="C48" s="129">
        <v>2012</v>
      </c>
      <c r="D48" s="287"/>
      <c r="E48" s="297"/>
      <c r="F48" s="128"/>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row>
    <row r="49" spans="1:72">
      <c r="A49" s="127" t="s">
        <v>487</v>
      </c>
      <c r="B49" s="128" t="s">
        <v>71</v>
      </c>
      <c r="C49" s="129">
        <v>1994</v>
      </c>
      <c r="D49" s="287"/>
      <c r="E49" s="297"/>
      <c r="F49" s="128"/>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6"/>
      <c r="BR49" s="126"/>
      <c r="BS49" s="126"/>
      <c r="BT49" s="126"/>
    </row>
    <row r="50" spans="1:72">
      <c r="A50" s="127" t="s">
        <v>488</v>
      </c>
      <c r="B50" s="128" t="s">
        <v>489</v>
      </c>
      <c r="C50" s="129">
        <v>1999</v>
      </c>
      <c r="D50" s="287"/>
      <c r="E50" s="297"/>
      <c r="F50" s="128"/>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row>
    <row r="51" spans="1:72">
      <c r="A51" s="127" t="s">
        <v>490</v>
      </c>
      <c r="B51" s="128" t="s">
        <v>73</v>
      </c>
      <c r="C51" s="129">
        <v>2000</v>
      </c>
      <c r="D51" s="287"/>
      <c r="E51" s="297"/>
      <c r="F51" s="128"/>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row>
    <row r="52" spans="1:72">
      <c r="A52" s="127" t="s">
        <v>491</v>
      </c>
      <c r="B52" s="128" t="s">
        <v>492</v>
      </c>
      <c r="C52" s="129">
        <v>2017</v>
      </c>
      <c r="D52" s="287"/>
      <c r="E52" s="297"/>
      <c r="F52" s="128"/>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row>
    <row r="53" spans="1:72">
      <c r="A53" s="3" t="s">
        <v>481</v>
      </c>
      <c r="B53" s="116" t="s">
        <v>482</v>
      </c>
      <c r="C53" s="130">
        <v>2005</v>
      </c>
      <c r="D53" s="287"/>
      <c r="E53" s="297"/>
      <c r="F53" s="3"/>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c r="AO53" s="114"/>
      <c r="AP53" s="114"/>
      <c r="AQ53" s="114"/>
      <c r="AR53" s="114"/>
      <c r="AS53" s="114"/>
      <c r="AT53" s="114"/>
      <c r="AU53" s="114"/>
      <c r="AV53" s="114"/>
      <c r="AW53" s="114"/>
      <c r="AX53" s="114"/>
      <c r="AY53" s="114"/>
      <c r="AZ53" s="114"/>
      <c r="BA53" s="114"/>
      <c r="BB53" s="114"/>
      <c r="BC53" s="114"/>
      <c r="BD53" s="114"/>
      <c r="BE53" s="114"/>
      <c r="BF53" s="114"/>
      <c r="BG53" s="114"/>
      <c r="BH53" s="114"/>
      <c r="BI53" s="114"/>
      <c r="BJ53" s="114"/>
      <c r="BK53" s="114"/>
      <c r="BL53" s="114"/>
      <c r="BM53" s="114"/>
      <c r="BN53" s="114"/>
      <c r="BO53" s="114"/>
      <c r="BP53" s="114"/>
      <c r="BQ53" s="114"/>
      <c r="BR53" s="114"/>
      <c r="BS53" s="114"/>
      <c r="BT53" s="114"/>
    </row>
    <row r="54" spans="1:72">
      <c r="A54" s="3" t="s">
        <v>484</v>
      </c>
      <c r="B54" s="116" t="s">
        <v>69</v>
      </c>
      <c r="C54" s="130">
        <v>2014</v>
      </c>
      <c r="D54" s="287"/>
      <c r="E54" s="297"/>
      <c r="F54" s="116"/>
    </row>
    <row r="55" spans="1:72">
      <c r="A55" s="3" t="s">
        <v>485</v>
      </c>
      <c r="B55" s="116" t="s">
        <v>486</v>
      </c>
      <c r="C55" s="130">
        <v>2012</v>
      </c>
      <c r="D55" s="287"/>
      <c r="E55" s="297"/>
      <c r="F55" s="116"/>
    </row>
    <row r="56" spans="1:72">
      <c r="A56" s="3" t="s">
        <v>487</v>
      </c>
      <c r="B56" s="116" t="s">
        <v>71</v>
      </c>
      <c r="C56" s="130">
        <v>1994</v>
      </c>
      <c r="D56" s="287"/>
      <c r="E56" s="297"/>
      <c r="F56" s="116"/>
    </row>
    <row r="57" spans="1:72">
      <c r="A57" s="3" t="s">
        <v>493</v>
      </c>
      <c r="B57" s="116" t="s">
        <v>74</v>
      </c>
      <c r="C57" s="130">
        <v>2001</v>
      </c>
      <c r="D57" s="287"/>
      <c r="E57" s="297"/>
      <c r="F57" s="116"/>
    </row>
    <row r="58" spans="1:72">
      <c r="A58" s="3" t="s">
        <v>491</v>
      </c>
      <c r="B58" s="116" t="s">
        <v>492</v>
      </c>
      <c r="C58" s="130">
        <v>2017</v>
      </c>
      <c r="D58" s="287"/>
      <c r="E58" s="297"/>
      <c r="F58" s="128"/>
    </row>
    <row r="59" spans="1:72">
      <c r="A59" s="3" t="s">
        <v>494</v>
      </c>
      <c r="B59" s="116" t="s">
        <v>495</v>
      </c>
      <c r="C59" s="130">
        <v>2017</v>
      </c>
      <c r="D59" s="287"/>
      <c r="E59" s="297"/>
      <c r="F59" s="116"/>
    </row>
    <row r="60" spans="1:72">
      <c r="A60" s="3" t="s">
        <v>496</v>
      </c>
      <c r="B60" s="116" t="s">
        <v>80</v>
      </c>
      <c r="C60" s="130">
        <v>2013</v>
      </c>
      <c r="D60" s="287"/>
      <c r="E60" s="297"/>
      <c r="F60" s="116"/>
    </row>
    <row r="61" spans="1:72">
      <c r="A61" s="3" t="s">
        <v>497</v>
      </c>
      <c r="B61" s="116" t="s">
        <v>498</v>
      </c>
      <c r="C61" s="130">
        <v>1996</v>
      </c>
      <c r="D61" s="284"/>
      <c r="E61" s="297"/>
      <c r="F61" s="116"/>
    </row>
    <row r="62" spans="1:72">
      <c r="A62" s="3" t="s">
        <v>499</v>
      </c>
      <c r="B62" s="116" t="s">
        <v>500</v>
      </c>
      <c r="C62" s="130">
        <v>2016</v>
      </c>
      <c r="D62" s="305" t="s">
        <v>501</v>
      </c>
      <c r="E62" s="297"/>
      <c r="F62" s="116"/>
    </row>
    <row r="63" spans="1:72">
      <c r="A63" s="3" t="s">
        <v>502</v>
      </c>
      <c r="B63" s="116" t="s">
        <v>503</v>
      </c>
      <c r="C63" s="130">
        <v>2016</v>
      </c>
      <c r="D63" s="284"/>
      <c r="E63" s="297"/>
      <c r="F63" s="116"/>
    </row>
    <row r="64" spans="1:72">
      <c r="A64" s="3" t="s">
        <v>504</v>
      </c>
      <c r="B64" s="116" t="s">
        <v>90</v>
      </c>
      <c r="C64" s="130">
        <v>2016</v>
      </c>
      <c r="D64" s="305" t="s">
        <v>89</v>
      </c>
      <c r="E64" s="297"/>
      <c r="F64" s="116"/>
    </row>
    <row r="65" spans="1:6">
      <c r="A65" s="3" t="s">
        <v>505</v>
      </c>
      <c r="B65" s="116" t="s">
        <v>91</v>
      </c>
      <c r="C65" s="130">
        <v>2016</v>
      </c>
      <c r="D65" s="287"/>
      <c r="E65" s="297"/>
      <c r="F65" s="116"/>
    </row>
    <row r="66" spans="1:6">
      <c r="A66" s="3" t="s">
        <v>506</v>
      </c>
      <c r="B66" s="116" t="s">
        <v>507</v>
      </c>
      <c r="C66" s="130">
        <v>2016</v>
      </c>
      <c r="D66" s="284"/>
      <c r="E66" s="299"/>
      <c r="F66" s="116"/>
    </row>
    <row r="67" spans="1:6">
      <c r="A67" s="306" t="s">
        <v>508</v>
      </c>
      <c r="B67" s="269"/>
      <c r="C67" s="269"/>
      <c r="D67" s="269"/>
      <c r="E67" s="269"/>
      <c r="F67" s="270"/>
    </row>
    <row r="68" spans="1:6">
      <c r="A68" s="131" t="s">
        <v>509</v>
      </c>
      <c r="B68" s="132"/>
      <c r="C68" s="133"/>
      <c r="D68" s="134"/>
      <c r="E68" s="135"/>
      <c r="F68" s="136"/>
    </row>
    <row r="69" spans="1:6">
      <c r="A69" s="3" t="s">
        <v>510</v>
      </c>
      <c r="B69" s="116" t="s">
        <v>511</v>
      </c>
      <c r="C69" s="130">
        <v>1887</v>
      </c>
      <c r="D69" s="286" t="s">
        <v>382</v>
      </c>
      <c r="E69" s="288"/>
      <c r="F69" s="116"/>
    </row>
    <row r="70" spans="1:6">
      <c r="A70" s="3" t="s">
        <v>512</v>
      </c>
      <c r="B70" s="116" t="s">
        <v>95</v>
      </c>
      <c r="C70" s="130">
        <v>2005</v>
      </c>
      <c r="D70" s="287"/>
      <c r="E70" s="287"/>
      <c r="F70" s="116"/>
    </row>
    <row r="71" spans="1:6">
      <c r="A71" s="3" t="s">
        <v>513</v>
      </c>
      <c r="B71" s="116" t="s">
        <v>96</v>
      </c>
      <c r="C71" s="130">
        <v>2011</v>
      </c>
      <c r="D71" s="287"/>
      <c r="E71" s="287"/>
      <c r="F71" s="128"/>
    </row>
    <row r="72" spans="1:6">
      <c r="A72" s="3" t="s">
        <v>514</v>
      </c>
      <c r="B72" s="116" t="s">
        <v>116</v>
      </c>
      <c r="C72" s="137">
        <v>2014</v>
      </c>
      <c r="D72" s="284"/>
      <c r="E72" s="284"/>
      <c r="F72" s="128"/>
    </row>
    <row r="73" spans="1:6">
      <c r="A73" s="138"/>
      <c r="B73" s="139"/>
      <c r="C73" s="140"/>
      <c r="D73" s="141"/>
      <c r="E73" s="138"/>
      <c r="F73" s="142"/>
    </row>
    <row r="74" spans="1:6">
      <c r="A74" s="3" t="s">
        <v>515</v>
      </c>
      <c r="B74" s="3" t="s">
        <v>516</v>
      </c>
      <c r="C74" s="130">
        <v>2012</v>
      </c>
      <c r="D74" s="116" t="s">
        <v>517</v>
      </c>
      <c r="E74" s="307"/>
      <c r="F74" s="143"/>
    </row>
    <row r="75" spans="1:6">
      <c r="A75" s="3" t="s">
        <v>518</v>
      </c>
      <c r="B75" s="116" t="s">
        <v>519</v>
      </c>
      <c r="C75" s="130">
        <v>2012</v>
      </c>
      <c r="D75" s="286" t="s">
        <v>520</v>
      </c>
      <c r="E75" s="287"/>
      <c r="F75" s="143"/>
    </row>
    <row r="76" spans="1:6">
      <c r="A76" s="3" t="s">
        <v>521</v>
      </c>
      <c r="B76" s="116" t="s">
        <v>522</v>
      </c>
      <c r="C76" s="130">
        <v>2013</v>
      </c>
      <c r="D76" s="287"/>
      <c r="E76" s="287"/>
      <c r="F76" s="116"/>
    </row>
    <row r="77" spans="1:6">
      <c r="A77" s="3" t="s">
        <v>523</v>
      </c>
      <c r="B77" s="116" t="s">
        <v>122</v>
      </c>
      <c r="C77" s="130">
        <v>2012</v>
      </c>
      <c r="D77" s="284"/>
      <c r="E77" s="287"/>
      <c r="F77" s="116"/>
    </row>
    <row r="78" spans="1:6">
      <c r="A78" s="3" t="s">
        <v>524</v>
      </c>
      <c r="B78" s="116" t="s">
        <v>525</v>
      </c>
      <c r="C78" s="137">
        <v>2016</v>
      </c>
      <c r="D78" s="286" t="s">
        <v>89</v>
      </c>
      <c r="E78" s="287"/>
      <c r="F78" s="116"/>
    </row>
    <row r="79" spans="1:6">
      <c r="A79" s="3" t="s">
        <v>526</v>
      </c>
      <c r="B79" s="116" t="s">
        <v>527</v>
      </c>
      <c r="C79" s="137">
        <v>2016</v>
      </c>
      <c r="D79" s="287"/>
      <c r="E79" s="287"/>
      <c r="F79" s="128"/>
    </row>
    <row r="80" spans="1:6">
      <c r="A80" s="3" t="s">
        <v>528</v>
      </c>
      <c r="B80" s="116" t="s">
        <v>529</v>
      </c>
      <c r="C80" s="137">
        <v>2019</v>
      </c>
      <c r="D80" s="287"/>
      <c r="E80" s="287"/>
      <c r="F80" s="116"/>
    </row>
    <row r="81" spans="1:72">
      <c r="A81" s="3" t="s">
        <v>530</v>
      </c>
      <c r="B81" s="116" t="s">
        <v>531</v>
      </c>
      <c r="C81" s="137">
        <v>2019</v>
      </c>
      <c r="D81" s="284"/>
      <c r="E81" s="287"/>
      <c r="F81" s="116"/>
    </row>
    <row r="82" spans="1:72">
      <c r="A82" s="3" t="s">
        <v>532</v>
      </c>
      <c r="B82" s="3" t="s">
        <v>533</v>
      </c>
      <c r="C82" s="137">
        <v>2018</v>
      </c>
      <c r="D82" s="3" t="s">
        <v>534</v>
      </c>
      <c r="E82" s="287"/>
      <c r="F82" s="116"/>
    </row>
    <row r="83" spans="1:72">
      <c r="A83" s="144" t="s">
        <v>535</v>
      </c>
      <c r="B83" s="3" t="s">
        <v>536</v>
      </c>
      <c r="C83" s="137">
        <v>2017</v>
      </c>
      <c r="D83" s="285" t="s">
        <v>537</v>
      </c>
      <c r="E83" s="145"/>
      <c r="F83" s="116"/>
    </row>
    <row r="84" spans="1:72">
      <c r="A84" s="146" t="s">
        <v>538</v>
      </c>
      <c r="B84" s="128" t="s">
        <v>539</v>
      </c>
      <c r="C84" s="147">
        <v>2019</v>
      </c>
      <c r="D84" s="284"/>
      <c r="E84" s="148"/>
      <c r="F84" s="128"/>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c r="BM84" s="126"/>
      <c r="BN84" s="126"/>
      <c r="BO84" s="126"/>
      <c r="BP84" s="126"/>
      <c r="BQ84" s="126"/>
      <c r="BR84" s="126"/>
      <c r="BS84" s="126"/>
      <c r="BT84" s="126"/>
    </row>
    <row r="85" spans="1:72">
      <c r="A85" s="149" t="s">
        <v>540</v>
      </c>
      <c r="B85" s="150"/>
      <c r="C85" s="151"/>
      <c r="D85" s="135"/>
      <c r="E85" s="132"/>
      <c r="F85" s="152"/>
    </row>
    <row r="86" spans="1:72">
      <c r="A86" s="3" t="s">
        <v>541</v>
      </c>
      <c r="B86" s="116" t="s">
        <v>542</v>
      </c>
      <c r="C86" s="130">
        <v>1993</v>
      </c>
      <c r="D86" s="286" t="s">
        <v>382</v>
      </c>
      <c r="E86" s="288"/>
      <c r="F86" s="116"/>
    </row>
    <row r="87" spans="1:72">
      <c r="A87" s="3" t="s">
        <v>543</v>
      </c>
      <c r="B87" s="116" t="s">
        <v>143</v>
      </c>
      <c r="C87" s="130">
        <v>2004</v>
      </c>
      <c r="D87" s="287"/>
      <c r="E87" s="287"/>
      <c r="F87" s="116"/>
    </row>
    <row r="88" spans="1:72">
      <c r="A88" s="3" t="s">
        <v>544</v>
      </c>
      <c r="B88" s="116" t="s">
        <v>147</v>
      </c>
      <c r="C88" s="130">
        <v>2011</v>
      </c>
      <c r="D88" s="287"/>
      <c r="E88" s="287"/>
      <c r="F88" s="153"/>
    </row>
    <row r="89" spans="1:72">
      <c r="A89" s="3" t="s">
        <v>545</v>
      </c>
      <c r="B89" s="116" t="s">
        <v>145</v>
      </c>
      <c r="C89" s="130">
        <v>1982</v>
      </c>
      <c r="D89" s="287"/>
      <c r="E89" s="287"/>
      <c r="F89" s="154"/>
    </row>
    <row r="90" spans="1:72">
      <c r="A90" s="3" t="s">
        <v>546</v>
      </c>
      <c r="B90" s="3" t="s">
        <v>547</v>
      </c>
      <c r="C90" s="130">
        <v>2002</v>
      </c>
      <c r="D90" s="287"/>
      <c r="E90" s="287"/>
      <c r="F90" s="116"/>
    </row>
    <row r="91" spans="1:72">
      <c r="A91" s="3" t="s">
        <v>548</v>
      </c>
      <c r="B91" s="3" t="s">
        <v>549</v>
      </c>
      <c r="C91" s="130">
        <v>2002</v>
      </c>
      <c r="D91" s="287"/>
      <c r="E91" s="287"/>
      <c r="F91" s="116"/>
    </row>
    <row r="92" spans="1:72">
      <c r="A92" s="3" t="s">
        <v>550</v>
      </c>
      <c r="B92" s="116" t="s">
        <v>141</v>
      </c>
      <c r="C92" s="130">
        <v>2003</v>
      </c>
      <c r="D92" s="287"/>
      <c r="E92" s="287"/>
      <c r="F92" s="116"/>
    </row>
    <row r="93" spans="1:72">
      <c r="A93" s="3" t="s">
        <v>551</v>
      </c>
      <c r="B93" s="116" t="s">
        <v>552</v>
      </c>
      <c r="C93" s="137">
        <v>2007</v>
      </c>
      <c r="D93" s="287"/>
      <c r="E93" s="287"/>
      <c r="F93" s="116"/>
    </row>
    <row r="94" spans="1:72">
      <c r="A94" s="3" t="s">
        <v>407</v>
      </c>
      <c r="B94" s="116" t="s">
        <v>553</v>
      </c>
      <c r="C94" s="137">
        <v>2002</v>
      </c>
      <c r="D94" s="287"/>
      <c r="E94" s="287"/>
      <c r="F94" s="116"/>
    </row>
    <row r="95" spans="1:72">
      <c r="A95" s="3" t="s">
        <v>554</v>
      </c>
      <c r="B95" s="116" t="s">
        <v>555</v>
      </c>
      <c r="C95" s="137">
        <v>2011</v>
      </c>
      <c r="D95" s="287"/>
      <c r="E95" s="287"/>
      <c r="F95" s="116"/>
    </row>
    <row r="96" spans="1:72">
      <c r="A96" s="3" t="s">
        <v>556</v>
      </c>
      <c r="B96" s="116" t="s">
        <v>557</v>
      </c>
      <c r="C96" s="137">
        <v>2011</v>
      </c>
      <c r="D96" s="287"/>
      <c r="E96" s="287"/>
      <c r="F96" s="116"/>
    </row>
    <row r="97" spans="1:6">
      <c r="A97" s="3" t="s">
        <v>441</v>
      </c>
      <c r="B97" s="116" t="s">
        <v>558</v>
      </c>
      <c r="C97" s="137">
        <v>2012</v>
      </c>
      <c r="D97" s="287"/>
      <c r="E97" s="287"/>
      <c r="F97" s="116"/>
    </row>
    <row r="98" spans="1:6">
      <c r="A98" s="3" t="s">
        <v>446</v>
      </c>
      <c r="B98" s="116" t="s">
        <v>447</v>
      </c>
      <c r="C98" s="137">
        <v>2013</v>
      </c>
      <c r="D98" s="287"/>
      <c r="E98" s="287"/>
      <c r="F98" s="116"/>
    </row>
    <row r="99" spans="1:6">
      <c r="A99" s="155"/>
      <c r="B99" s="156"/>
      <c r="C99" s="157"/>
      <c r="D99" s="158"/>
      <c r="E99" s="158"/>
      <c r="F99" s="158"/>
    </row>
    <row r="100" spans="1:6">
      <c r="A100" s="3" t="s">
        <v>559</v>
      </c>
      <c r="B100" s="116" t="s">
        <v>560</v>
      </c>
      <c r="C100" s="130">
        <v>1950</v>
      </c>
      <c r="D100" s="116" t="s">
        <v>483</v>
      </c>
      <c r="E100" s="288"/>
      <c r="F100" s="116"/>
    </row>
    <row r="101" spans="1:6">
      <c r="A101" s="3" t="s">
        <v>561</v>
      </c>
      <c r="B101" s="116" t="s">
        <v>562</v>
      </c>
      <c r="C101" s="130">
        <v>2013</v>
      </c>
      <c r="D101" s="286" t="s">
        <v>563</v>
      </c>
      <c r="E101" s="287"/>
      <c r="F101" s="116"/>
    </row>
    <row r="102" spans="1:6">
      <c r="A102" s="3" t="s">
        <v>564</v>
      </c>
      <c r="B102" s="116" t="s">
        <v>565</v>
      </c>
      <c r="C102" s="130">
        <v>2018</v>
      </c>
      <c r="D102" s="284"/>
      <c r="E102" s="287"/>
      <c r="F102" s="116"/>
    </row>
    <row r="103" spans="1:6">
      <c r="A103" s="3" t="s">
        <v>566</v>
      </c>
      <c r="B103" s="286" t="s">
        <v>567</v>
      </c>
      <c r="C103" s="130">
        <v>2000</v>
      </c>
      <c r="D103" s="286" t="s">
        <v>483</v>
      </c>
      <c r="E103" s="287"/>
      <c r="F103" s="116"/>
    </row>
    <row r="104" spans="1:6">
      <c r="A104" s="3" t="s">
        <v>568</v>
      </c>
      <c r="B104" s="287"/>
      <c r="C104" s="130">
        <v>2004</v>
      </c>
      <c r="D104" s="287"/>
      <c r="E104" s="287"/>
      <c r="F104" s="116"/>
    </row>
    <row r="105" spans="1:6">
      <c r="A105" s="3" t="s">
        <v>569</v>
      </c>
      <c r="B105" s="284"/>
      <c r="C105" s="130">
        <v>2007</v>
      </c>
      <c r="D105" s="284"/>
      <c r="E105" s="287"/>
      <c r="F105" s="116"/>
    </row>
    <row r="106" spans="1:6">
      <c r="A106" s="3" t="s">
        <v>570</v>
      </c>
      <c r="B106" s="116" t="s">
        <v>151</v>
      </c>
      <c r="C106" s="130">
        <v>2007</v>
      </c>
      <c r="D106" s="116" t="s">
        <v>571</v>
      </c>
      <c r="E106" s="284"/>
      <c r="F106" s="116"/>
    </row>
    <row r="107" spans="1:6">
      <c r="A107" s="289" t="s">
        <v>572</v>
      </c>
      <c r="B107" s="269"/>
      <c r="C107" s="269"/>
      <c r="D107" s="269"/>
      <c r="E107" s="269"/>
      <c r="F107" s="270"/>
    </row>
    <row r="108" spans="1:6">
      <c r="A108" s="3" t="s">
        <v>573</v>
      </c>
      <c r="B108" s="116" t="s">
        <v>574</v>
      </c>
      <c r="C108" s="130">
        <v>1989</v>
      </c>
      <c r="D108" s="286" t="s">
        <v>382</v>
      </c>
      <c r="E108" s="288"/>
      <c r="F108" s="116"/>
    </row>
    <row r="109" spans="1:6">
      <c r="A109" s="3" t="s">
        <v>575</v>
      </c>
      <c r="B109" s="116" t="s">
        <v>576</v>
      </c>
      <c r="C109" s="130">
        <v>1994</v>
      </c>
      <c r="D109" s="287"/>
      <c r="E109" s="287"/>
      <c r="F109" s="128"/>
    </row>
    <row r="110" spans="1:6">
      <c r="A110" s="3" t="s">
        <v>577</v>
      </c>
      <c r="B110" s="154" t="s">
        <v>155</v>
      </c>
      <c r="C110" s="130">
        <v>1997</v>
      </c>
      <c r="D110" s="287"/>
      <c r="E110" s="287"/>
      <c r="F110" s="128"/>
    </row>
    <row r="111" spans="1:6">
      <c r="A111" s="3" t="s">
        <v>578</v>
      </c>
      <c r="B111" s="116" t="s">
        <v>579</v>
      </c>
      <c r="C111" s="137">
        <v>2006</v>
      </c>
      <c r="D111" s="287"/>
      <c r="E111" s="287"/>
      <c r="F111" s="116"/>
    </row>
    <row r="112" spans="1:6">
      <c r="A112" s="3" t="s">
        <v>580</v>
      </c>
      <c r="B112" s="116" t="s">
        <v>157</v>
      </c>
      <c r="C112" s="130">
        <v>2011</v>
      </c>
      <c r="D112" s="287"/>
      <c r="E112" s="287"/>
      <c r="F112" s="116"/>
    </row>
    <row r="113" spans="1:8">
      <c r="A113" s="3" t="s">
        <v>581</v>
      </c>
      <c r="B113" s="116" t="s">
        <v>158</v>
      </c>
      <c r="C113" s="130">
        <v>1991</v>
      </c>
      <c r="D113" s="287"/>
      <c r="E113" s="287"/>
      <c r="F113" s="116"/>
    </row>
    <row r="114" spans="1:8">
      <c r="A114" s="3" t="s">
        <v>582</v>
      </c>
      <c r="B114" s="116" t="s">
        <v>583</v>
      </c>
      <c r="C114" s="130">
        <v>1999</v>
      </c>
      <c r="D114" s="287"/>
      <c r="E114" s="287"/>
      <c r="F114" s="116"/>
    </row>
    <row r="115" spans="1:8">
      <c r="A115" s="3" t="s">
        <v>584</v>
      </c>
      <c r="B115" s="116" t="s">
        <v>585</v>
      </c>
      <c r="C115" s="130">
        <v>2011</v>
      </c>
      <c r="D115" s="287"/>
      <c r="E115" s="287"/>
      <c r="F115" s="116"/>
    </row>
    <row r="116" spans="1:8">
      <c r="A116" s="3" t="s">
        <v>586</v>
      </c>
      <c r="B116" s="116" t="s">
        <v>161</v>
      </c>
      <c r="C116" s="130">
        <v>2008</v>
      </c>
      <c r="D116" s="287"/>
      <c r="E116" s="287"/>
      <c r="F116" s="116"/>
    </row>
    <row r="117" spans="1:8">
      <c r="A117" s="3" t="s">
        <v>438</v>
      </c>
      <c r="B117" s="116" t="s">
        <v>162</v>
      </c>
      <c r="C117" s="130">
        <v>2012</v>
      </c>
      <c r="D117" s="284"/>
      <c r="E117" s="284"/>
      <c r="F117" s="116"/>
    </row>
    <row r="118" spans="1:8">
      <c r="A118" s="155"/>
      <c r="B118" s="156"/>
      <c r="C118" s="157"/>
      <c r="D118" s="158"/>
      <c r="E118" s="158"/>
      <c r="F118" s="158"/>
      <c r="H118" s="159"/>
    </row>
    <row r="119" spans="1:8">
      <c r="A119" s="127" t="s">
        <v>587</v>
      </c>
      <c r="B119" s="128" t="s">
        <v>163</v>
      </c>
      <c r="C119" s="129">
        <v>2002</v>
      </c>
      <c r="D119" s="285" t="s">
        <v>588</v>
      </c>
      <c r="E119" s="308"/>
      <c r="F119" s="128"/>
    </row>
    <row r="120" spans="1:8">
      <c r="A120" s="3" t="s">
        <v>589</v>
      </c>
      <c r="B120" s="116" t="s">
        <v>166</v>
      </c>
      <c r="C120" s="130">
        <v>2012</v>
      </c>
      <c r="D120" s="287"/>
      <c r="E120" s="297"/>
      <c r="F120" s="116"/>
    </row>
    <row r="121" spans="1:8">
      <c r="A121" s="3" t="s">
        <v>590</v>
      </c>
      <c r="B121" s="116" t="s">
        <v>591</v>
      </c>
      <c r="C121" s="130">
        <v>2007</v>
      </c>
      <c r="D121" s="287"/>
      <c r="E121" s="297"/>
      <c r="F121" s="116"/>
    </row>
    <row r="122" spans="1:8">
      <c r="A122" s="3" t="s">
        <v>592</v>
      </c>
      <c r="B122" s="116" t="s">
        <v>593</v>
      </c>
      <c r="C122" s="130">
        <v>2013</v>
      </c>
      <c r="D122" s="287"/>
      <c r="E122" s="297"/>
      <c r="F122" s="116"/>
    </row>
    <row r="123" spans="1:8">
      <c r="A123" s="3" t="s">
        <v>594</v>
      </c>
      <c r="B123" s="116" t="s">
        <v>595</v>
      </c>
      <c r="C123" s="130">
        <v>2006</v>
      </c>
      <c r="D123" s="287"/>
      <c r="E123" s="297"/>
      <c r="F123" s="128"/>
    </row>
    <row r="124" spans="1:8">
      <c r="A124" s="3" t="s">
        <v>596</v>
      </c>
      <c r="B124" s="116" t="s">
        <v>597</v>
      </c>
      <c r="C124" s="130">
        <v>2008</v>
      </c>
      <c r="D124" s="287"/>
      <c r="E124" s="299"/>
      <c r="F124" s="143"/>
    </row>
    <row r="125" spans="1:8">
      <c r="A125" s="3" t="s">
        <v>598</v>
      </c>
      <c r="B125" s="116" t="s">
        <v>599</v>
      </c>
      <c r="C125" s="130">
        <v>2015</v>
      </c>
      <c r="D125" s="284"/>
      <c r="E125" s="160"/>
      <c r="F125" s="143"/>
    </row>
    <row r="126" spans="1:8">
      <c r="A126" s="161"/>
      <c r="B126" s="162"/>
      <c r="C126" s="163"/>
      <c r="D126" s="164"/>
      <c r="E126" s="164"/>
      <c r="F126" s="165"/>
    </row>
    <row r="127" spans="1:8">
      <c r="A127" s="3" t="s">
        <v>600</v>
      </c>
      <c r="B127" s="3" t="s">
        <v>601</v>
      </c>
      <c r="C127" s="130">
        <v>2011</v>
      </c>
      <c r="D127" s="116" t="s">
        <v>534</v>
      </c>
      <c r="E127" s="303"/>
      <c r="F127" s="148"/>
    </row>
    <row r="128" spans="1:8">
      <c r="A128" s="3" t="s">
        <v>524</v>
      </c>
      <c r="B128" s="3" t="s">
        <v>525</v>
      </c>
      <c r="C128" s="137">
        <v>2016</v>
      </c>
      <c r="D128" s="283" t="s">
        <v>89</v>
      </c>
      <c r="E128" s="287"/>
      <c r="F128" s="148"/>
    </row>
    <row r="129" spans="1:6">
      <c r="A129" s="3" t="s">
        <v>526</v>
      </c>
      <c r="B129" s="3" t="s">
        <v>527</v>
      </c>
      <c r="C129" s="137">
        <v>2016</v>
      </c>
      <c r="D129" s="287"/>
      <c r="E129" s="287"/>
      <c r="F129" s="148"/>
    </row>
    <row r="130" spans="1:6">
      <c r="A130" s="3" t="s">
        <v>528</v>
      </c>
      <c r="B130" s="3" t="s">
        <v>529</v>
      </c>
      <c r="C130" s="137">
        <v>2019</v>
      </c>
      <c r="D130" s="287"/>
      <c r="E130" s="287"/>
      <c r="F130" s="148"/>
    </row>
    <row r="131" spans="1:6">
      <c r="A131" s="3" t="s">
        <v>530</v>
      </c>
      <c r="B131" s="3" t="s">
        <v>531</v>
      </c>
      <c r="C131" s="137">
        <v>2019</v>
      </c>
      <c r="D131" s="284"/>
      <c r="E131" s="287"/>
      <c r="F131" s="148"/>
    </row>
    <row r="132" spans="1:6">
      <c r="A132" s="3" t="s">
        <v>532</v>
      </c>
      <c r="B132" s="3" t="s">
        <v>533</v>
      </c>
      <c r="C132" s="137">
        <v>2018</v>
      </c>
      <c r="D132" s="3" t="s">
        <v>534</v>
      </c>
      <c r="E132" s="284"/>
      <c r="F132" s="148"/>
    </row>
    <row r="133" spans="1:6">
      <c r="A133" s="289" t="s">
        <v>602</v>
      </c>
      <c r="B133" s="269"/>
      <c r="C133" s="151"/>
      <c r="D133" s="166"/>
      <c r="E133" s="152"/>
      <c r="F133" s="152"/>
    </row>
    <row r="134" spans="1:6">
      <c r="A134" s="3" t="s">
        <v>603</v>
      </c>
      <c r="B134" s="116" t="s">
        <v>174</v>
      </c>
      <c r="C134" s="130">
        <v>1975</v>
      </c>
      <c r="D134" s="286" t="s">
        <v>382</v>
      </c>
      <c r="E134" s="128"/>
      <c r="F134" s="128"/>
    </row>
    <row r="135" spans="1:6">
      <c r="A135" s="3" t="s">
        <v>604</v>
      </c>
      <c r="B135" s="116" t="s">
        <v>605</v>
      </c>
      <c r="C135" s="130">
        <v>1994</v>
      </c>
      <c r="D135" s="287"/>
      <c r="E135" s="116"/>
      <c r="F135" s="116"/>
    </row>
    <row r="136" spans="1:6">
      <c r="A136" s="3" t="s">
        <v>417</v>
      </c>
      <c r="B136" s="116" t="s">
        <v>418</v>
      </c>
      <c r="C136" s="130">
        <v>2005</v>
      </c>
      <c r="D136" s="287"/>
      <c r="E136" s="116"/>
      <c r="F136" s="116"/>
    </row>
    <row r="137" spans="1:6">
      <c r="A137" s="3" t="s">
        <v>606</v>
      </c>
      <c r="B137" s="116" t="s">
        <v>116</v>
      </c>
      <c r="C137" s="137" t="s">
        <v>607</v>
      </c>
      <c r="D137" s="284"/>
      <c r="E137" s="116"/>
      <c r="F137" s="116"/>
    </row>
    <row r="138" spans="1:6">
      <c r="A138" s="161"/>
      <c r="B138" s="162"/>
      <c r="C138" s="163"/>
      <c r="D138" s="164"/>
      <c r="E138" s="164"/>
      <c r="F138" s="164"/>
    </row>
    <row r="139" spans="1:6">
      <c r="A139" s="127"/>
      <c r="B139" s="128"/>
      <c r="C139" s="129"/>
      <c r="D139" s="128"/>
      <c r="E139" s="128"/>
      <c r="F139" s="128"/>
    </row>
    <row r="140" spans="1:6">
      <c r="A140" s="3" t="s">
        <v>608</v>
      </c>
      <c r="B140" s="116" t="s">
        <v>609</v>
      </c>
      <c r="C140" s="130">
        <v>2015</v>
      </c>
      <c r="D140" s="116" t="s">
        <v>588</v>
      </c>
      <c r="E140" s="116"/>
      <c r="F140" s="116"/>
    </row>
    <row r="141" spans="1:6">
      <c r="A141" s="167"/>
      <c r="B141" s="168"/>
      <c r="C141" s="169"/>
      <c r="D141" s="168"/>
      <c r="E141" s="170"/>
      <c r="F141" s="170"/>
    </row>
    <row r="142" spans="1:6">
      <c r="A142" s="3" t="s">
        <v>610</v>
      </c>
      <c r="B142" s="116" t="s">
        <v>611</v>
      </c>
      <c r="C142" s="137">
        <v>2007</v>
      </c>
      <c r="D142" s="3" t="s">
        <v>612</v>
      </c>
      <c r="E142" s="116"/>
      <c r="F142" s="116"/>
    </row>
    <row r="143" spans="1:6">
      <c r="A143" s="289" t="s">
        <v>613</v>
      </c>
      <c r="B143" s="269"/>
      <c r="C143" s="151"/>
      <c r="D143" s="135"/>
      <c r="E143" s="152"/>
      <c r="F143" s="152"/>
    </row>
    <row r="144" spans="1:6">
      <c r="A144" s="127" t="s">
        <v>614</v>
      </c>
      <c r="B144" s="128" t="s">
        <v>615</v>
      </c>
      <c r="C144" s="129">
        <v>1994</v>
      </c>
      <c r="D144" s="285" t="s">
        <v>382</v>
      </c>
      <c r="E144" s="116"/>
      <c r="F144" s="116"/>
    </row>
    <row r="145" spans="1:6">
      <c r="A145" s="127" t="s">
        <v>616</v>
      </c>
      <c r="B145" s="128" t="s">
        <v>617</v>
      </c>
      <c r="C145" s="129">
        <v>1979</v>
      </c>
      <c r="D145" s="287"/>
      <c r="E145" s="143"/>
      <c r="F145" s="143"/>
    </row>
    <row r="146" spans="1:6">
      <c r="A146" s="3" t="s">
        <v>618</v>
      </c>
      <c r="B146" s="116" t="s">
        <v>185</v>
      </c>
      <c r="C146" s="130">
        <v>1999</v>
      </c>
      <c r="D146" s="284"/>
      <c r="E146" s="116"/>
      <c r="F146" s="116"/>
    </row>
    <row r="147" spans="1:6">
      <c r="A147" s="171"/>
      <c r="B147" s="172"/>
      <c r="C147" s="173"/>
      <c r="D147" s="174"/>
      <c r="E147" s="174"/>
      <c r="F147" s="174"/>
    </row>
    <row r="148" spans="1:6">
      <c r="A148" s="3" t="s">
        <v>619</v>
      </c>
      <c r="B148" s="116" t="s">
        <v>620</v>
      </c>
      <c r="C148" s="130">
        <v>1974</v>
      </c>
      <c r="D148" s="116" t="s">
        <v>483</v>
      </c>
      <c r="E148" s="128"/>
      <c r="F148" s="128"/>
    </row>
    <row r="149" spans="1:6">
      <c r="A149" s="3" t="s">
        <v>621</v>
      </c>
      <c r="B149" s="116" t="s">
        <v>622</v>
      </c>
      <c r="C149" s="130">
        <v>1995</v>
      </c>
      <c r="D149" s="116" t="s">
        <v>623</v>
      </c>
      <c r="E149" s="175"/>
      <c r="F149" s="148"/>
    </row>
    <row r="150" spans="1:6">
      <c r="A150" s="3" t="s">
        <v>624</v>
      </c>
      <c r="B150" s="116" t="s">
        <v>625</v>
      </c>
      <c r="C150" s="130">
        <v>2005</v>
      </c>
      <c r="D150" s="288" t="s">
        <v>626</v>
      </c>
      <c r="E150" s="116"/>
      <c r="F150" s="116"/>
    </row>
    <row r="151" spans="1:6">
      <c r="A151" s="3" t="s">
        <v>627</v>
      </c>
      <c r="B151" s="116" t="s">
        <v>628</v>
      </c>
      <c r="C151" s="130">
        <v>2005</v>
      </c>
      <c r="D151" s="287"/>
      <c r="E151" s="128"/>
      <c r="F151" s="128"/>
    </row>
    <row r="152" spans="1:6">
      <c r="A152" s="3" t="s">
        <v>629</v>
      </c>
      <c r="B152" s="116" t="s">
        <v>630</v>
      </c>
      <c r="C152" s="130">
        <v>2013</v>
      </c>
      <c r="D152" s="287"/>
      <c r="E152" s="128"/>
      <c r="F152" s="128"/>
    </row>
    <row r="153" spans="1:6">
      <c r="A153" s="3"/>
      <c r="B153" s="116"/>
      <c r="C153" s="130"/>
      <c r="D153" s="287"/>
      <c r="E153" s="128"/>
      <c r="F153" s="128"/>
    </row>
    <row r="154" spans="1:6">
      <c r="A154" s="3" t="s">
        <v>631</v>
      </c>
      <c r="B154" s="116" t="s">
        <v>632</v>
      </c>
      <c r="C154" s="130">
        <v>2010</v>
      </c>
      <c r="D154" s="284"/>
      <c r="E154" s="116"/>
      <c r="F154" s="116"/>
    </row>
    <row r="155" spans="1:6">
      <c r="A155" s="289" t="s">
        <v>633</v>
      </c>
      <c r="B155" s="269"/>
      <c r="C155" s="269"/>
      <c r="D155" s="269"/>
      <c r="E155" s="269"/>
      <c r="F155" s="270"/>
    </row>
    <row r="156" spans="1:6">
      <c r="A156" s="3" t="s">
        <v>634</v>
      </c>
      <c r="B156" s="116" t="s">
        <v>192</v>
      </c>
      <c r="C156" s="130">
        <v>2012</v>
      </c>
      <c r="D156" s="116"/>
      <c r="E156" s="116"/>
      <c r="F156" s="116"/>
    </row>
    <row r="157" spans="1:6">
      <c r="A157" s="3" t="s">
        <v>635</v>
      </c>
      <c r="B157" s="116" t="s">
        <v>636</v>
      </c>
      <c r="C157" s="130">
        <v>2012</v>
      </c>
      <c r="D157" s="116"/>
      <c r="E157" s="175"/>
      <c r="F157" s="148"/>
    </row>
    <row r="158" spans="1:6">
      <c r="A158" s="171"/>
      <c r="B158" s="176"/>
      <c r="C158" s="177"/>
      <c r="D158" s="178"/>
      <c r="E158" s="178"/>
      <c r="F158" s="178"/>
    </row>
    <row r="159" spans="1:6">
      <c r="A159" s="3" t="s">
        <v>637</v>
      </c>
      <c r="B159" s="116" t="s">
        <v>638</v>
      </c>
      <c r="C159" s="130">
        <v>1996</v>
      </c>
      <c r="D159" s="137" t="s">
        <v>483</v>
      </c>
      <c r="E159" s="116"/>
      <c r="F159" s="116"/>
    </row>
    <row r="160" spans="1:6">
      <c r="A160" s="144" t="s">
        <v>639</v>
      </c>
      <c r="B160" s="3" t="s">
        <v>640</v>
      </c>
      <c r="C160" s="137">
        <v>2013</v>
      </c>
      <c r="D160" s="3" t="s">
        <v>641</v>
      </c>
      <c r="E160" s="116"/>
      <c r="F160" s="116"/>
    </row>
    <row r="161" spans="1:6">
      <c r="A161" s="144" t="s">
        <v>642</v>
      </c>
      <c r="B161" s="116" t="s">
        <v>643</v>
      </c>
      <c r="C161" s="137">
        <v>2013</v>
      </c>
      <c r="D161" s="283" t="s">
        <v>483</v>
      </c>
      <c r="E161" s="116"/>
      <c r="F161" s="116"/>
    </row>
    <row r="162" spans="1:6">
      <c r="A162" s="144" t="s">
        <v>561</v>
      </c>
      <c r="B162" s="116" t="s">
        <v>644</v>
      </c>
      <c r="C162" s="137">
        <v>2013</v>
      </c>
      <c r="D162" s="287"/>
      <c r="E162" s="116"/>
      <c r="F162" s="116"/>
    </row>
    <row r="163" spans="1:6">
      <c r="A163" s="144" t="s">
        <v>645</v>
      </c>
      <c r="B163" s="116" t="s">
        <v>646</v>
      </c>
      <c r="C163" s="137">
        <v>2013</v>
      </c>
      <c r="D163" s="284"/>
      <c r="E163" s="116"/>
      <c r="F163" s="116"/>
    </row>
    <row r="164" spans="1:6">
      <c r="A164" s="179"/>
      <c r="B164" s="180"/>
      <c r="C164" s="181"/>
      <c r="D164" s="182"/>
      <c r="E164" s="174"/>
      <c r="F164" s="174"/>
    </row>
    <row r="165" spans="1:6">
      <c r="A165" s="3" t="s">
        <v>647</v>
      </c>
      <c r="B165" s="116" t="s">
        <v>648</v>
      </c>
      <c r="C165" s="137">
        <v>2004</v>
      </c>
      <c r="D165" s="3" t="s">
        <v>649</v>
      </c>
      <c r="E165" s="116"/>
      <c r="F165" s="116"/>
    </row>
    <row r="166" spans="1:6">
      <c r="A166" s="149" t="s">
        <v>650</v>
      </c>
      <c r="B166" s="150"/>
      <c r="C166" s="151"/>
      <c r="D166" s="135"/>
      <c r="E166" s="152"/>
      <c r="F166" s="152"/>
    </row>
    <row r="167" spans="1:6">
      <c r="A167" s="3" t="s">
        <v>651</v>
      </c>
      <c r="B167" s="116" t="s">
        <v>652</v>
      </c>
      <c r="C167" s="130">
        <v>2003</v>
      </c>
      <c r="D167" s="116"/>
      <c r="E167" s="116"/>
      <c r="F167" s="116"/>
    </row>
    <row r="168" spans="1:6">
      <c r="A168" s="3" t="s">
        <v>653</v>
      </c>
      <c r="B168" s="3" t="s">
        <v>654</v>
      </c>
      <c r="C168" s="130">
        <v>2015</v>
      </c>
      <c r="D168" s="3" t="s">
        <v>382</v>
      </c>
      <c r="E168" s="116"/>
      <c r="F168" s="3" t="s">
        <v>655</v>
      </c>
    </row>
    <row r="169" spans="1:6">
      <c r="A169" s="183"/>
      <c r="B169" s="172"/>
      <c r="C169" s="173"/>
      <c r="D169" s="174"/>
      <c r="E169" s="174"/>
      <c r="F169" s="174"/>
    </row>
    <row r="170" spans="1:6">
      <c r="A170" s="3" t="s">
        <v>656</v>
      </c>
      <c r="B170" s="116" t="s">
        <v>657</v>
      </c>
      <c r="C170" s="130">
        <v>2015</v>
      </c>
      <c r="D170" s="3" t="s">
        <v>658</v>
      </c>
      <c r="E170" s="116"/>
      <c r="F170" s="116"/>
    </row>
    <row r="171" spans="1:6">
      <c r="A171" s="3" t="s">
        <v>659</v>
      </c>
      <c r="B171" s="116" t="s">
        <v>660</v>
      </c>
      <c r="C171" s="130">
        <v>2015</v>
      </c>
      <c r="D171" s="3" t="s">
        <v>483</v>
      </c>
      <c r="E171" s="116"/>
      <c r="F171" s="116"/>
    </row>
    <row r="172" spans="1:6">
      <c r="A172" s="149" t="s">
        <v>661</v>
      </c>
      <c r="B172" s="150"/>
      <c r="C172" s="151"/>
      <c r="D172" s="135"/>
      <c r="E172" s="152"/>
      <c r="F172" s="152"/>
    </row>
    <row r="173" spans="1:6">
      <c r="A173" s="3" t="s">
        <v>387</v>
      </c>
      <c r="B173" s="116" t="s">
        <v>662</v>
      </c>
      <c r="C173" s="130">
        <v>1993</v>
      </c>
      <c r="D173" s="286" t="s">
        <v>382</v>
      </c>
      <c r="E173" s="116"/>
      <c r="F173" s="116"/>
    </row>
    <row r="174" spans="1:6">
      <c r="A174" s="3" t="s">
        <v>663</v>
      </c>
      <c r="B174" s="116" t="s">
        <v>664</v>
      </c>
      <c r="C174" s="130">
        <v>1994</v>
      </c>
      <c r="D174" s="287"/>
      <c r="E174" s="116"/>
      <c r="F174" s="116"/>
    </row>
    <row r="175" spans="1:6">
      <c r="A175" s="3" t="s">
        <v>604</v>
      </c>
      <c r="B175" s="116" t="s">
        <v>202</v>
      </c>
      <c r="C175" s="130">
        <v>1994</v>
      </c>
      <c r="D175" s="287"/>
      <c r="E175" s="116"/>
      <c r="F175" s="116"/>
    </row>
    <row r="176" spans="1:6">
      <c r="A176" s="3" t="s">
        <v>665</v>
      </c>
      <c r="B176" s="116" t="s">
        <v>666</v>
      </c>
      <c r="C176" s="130">
        <v>1995</v>
      </c>
      <c r="D176" s="287"/>
      <c r="E176" s="116"/>
      <c r="F176" s="116"/>
    </row>
    <row r="177" spans="1:6">
      <c r="A177" s="3" t="s">
        <v>667</v>
      </c>
      <c r="B177" s="116" t="s">
        <v>204</v>
      </c>
      <c r="C177" s="130">
        <v>1998</v>
      </c>
      <c r="D177" s="287"/>
      <c r="E177" s="116"/>
      <c r="F177" s="116"/>
    </row>
    <row r="178" spans="1:6">
      <c r="A178" s="3" t="s">
        <v>668</v>
      </c>
      <c r="B178" s="116" t="s">
        <v>669</v>
      </c>
      <c r="C178" s="130">
        <v>2000</v>
      </c>
      <c r="D178" s="287"/>
      <c r="E178" s="116"/>
      <c r="F178" s="116"/>
    </row>
    <row r="179" spans="1:6">
      <c r="A179" s="3" t="s">
        <v>415</v>
      </c>
      <c r="B179" s="116" t="s">
        <v>670</v>
      </c>
      <c r="C179" s="130">
        <v>2005</v>
      </c>
      <c r="D179" s="287"/>
      <c r="E179" s="116"/>
      <c r="F179" s="116"/>
    </row>
    <row r="180" spans="1:6">
      <c r="A180" s="3" t="s">
        <v>671</v>
      </c>
      <c r="B180" s="116" t="s">
        <v>672</v>
      </c>
      <c r="C180" s="130">
        <v>2003</v>
      </c>
      <c r="D180" s="287"/>
      <c r="E180" s="116"/>
      <c r="F180" s="116"/>
    </row>
    <row r="181" spans="1:6">
      <c r="A181" s="3" t="s">
        <v>673</v>
      </c>
      <c r="B181" s="116" t="s">
        <v>674</v>
      </c>
      <c r="C181" s="130">
        <v>20111</v>
      </c>
      <c r="D181" s="287"/>
      <c r="E181" s="116"/>
      <c r="F181" s="116"/>
    </row>
    <row r="182" spans="1:6">
      <c r="A182" s="3" t="s">
        <v>675</v>
      </c>
      <c r="B182" s="116" t="s">
        <v>676</v>
      </c>
      <c r="C182" s="130">
        <v>2012</v>
      </c>
      <c r="D182" s="284"/>
      <c r="E182" s="116"/>
      <c r="F182" s="116"/>
    </row>
    <row r="183" spans="1:6">
      <c r="A183" s="171"/>
      <c r="B183" s="176"/>
      <c r="C183" s="177"/>
      <c r="D183" s="174"/>
      <c r="E183" s="174"/>
      <c r="F183" s="174"/>
    </row>
    <row r="184" spans="1:6">
      <c r="A184" s="3" t="s">
        <v>487</v>
      </c>
      <c r="B184" s="116" t="s">
        <v>677</v>
      </c>
      <c r="C184" s="130">
        <v>1994</v>
      </c>
      <c r="D184" s="286" t="s">
        <v>483</v>
      </c>
      <c r="E184" s="116"/>
      <c r="F184" s="116"/>
    </row>
    <row r="185" spans="1:6">
      <c r="A185" s="3" t="s">
        <v>488</v>
      </c>
      <c r="B185" s="116" t="s">
        <v>678</v>
      </c>
      <c r="C185" s="130">
        <v>1999</v>
      </c>
      <c r="D185" s="287"/>
      <c r="E185" s="116"/>
      <c r="F185" s="116"/>
    </row>
    <row r="186" spans="1:6">
      <c r="A186" s="3" t="s">
        <v>490</v>
      </c>
      <c r="B186" s="116" t="s">
        <v>679</v>
      </c>
      <c r="C186" s="130">
        <v>2000</v>
      </c>
      <c r="D186" s="287"/>
      <c r="E186" s="116"/>
      <c r="F186" s="116"/>
    </row>
    <row r="187" spans="1:6">
      <c r="A187" s="3" t="s">
        <v>680</v>
      </c>
      <c r="B187" s="116" t="s">
        <v>678</v>
      </c>
      <c r="C187" s="130">
        <v>2001</v>
      </c>
      <c r="D187" s="287"/>
      <c r="E187" s="116"/>
      <c r="F187" s="116"/>
    </row>
    <row r="188" spans="1:6">
      <c r="A188" s="3" t="s">
        <v>515</v>
      </c>
      <c r="B188" s="116" t="s">
        <v>681</v>
      </c>
      <c r="C188" s="130">
        <v>2012</v>
      </c>
      <c r="D188" s="287"/>
      <c r="E188" s="116"/>
      <c r="F188" s="116"/>
    </row>
    <row r="189" spans="1:6">
      <c r="A189" s="3" t="s">
        <v>682</v>
      </c>
      <c r="B189" s="116" t="s">
        <v>683</v>
      </c>
      <c r="C189" s="130">
        <v>2015</v>
      </c>
      <c r="D189" s="287"/>
      <c r="E189" s="116"/>
      <c r="F189" s="116"/>
    </row>
    <row r="190" spans="1:6">
      <c r="A190" s="3" t="s">
        <v>684</v>
      </c>
      <c r="B190" s="116" t="s">
        <v>683</v>
      </c>
      <c r="C190" s="130">
        <v>2015</v>
      </c>
      <c r="D190" s="287"/>
      <c r="E190" s="116"/>
      <c r="F190" s="116"/>
    </row>
    <row r="191" spans="1:6">
      <c r="A191" s="3" t="s">
        <v>598</v>
      </c>
      <c r="B191" s="116" t="s">
        <v>683</v>
      </c>
      <c r="C191" s="130">
        <v>2015</v>
      </c>
      <c r="D191" s="287"/>
      <c r="E191" s="116"/>
      <c r="F191" s="116"/>
    </row>
    <row r="192" spans="1:6">
      <c r="A192" s="3" t="s">
        <v>685</v>
      </c>
      <c r="B192" s="116" t="s">
        <v>686</v>
      </c>
      <c r="C192" s="130">
        <v>2016</v>
      </c>
      <c r="D192" s="287"/>
      <c r="E192" s="116"/>
      <c r="F192" s="116"/>
    </row>
    <row r="193" spans="1:72">
      <c r="A193" s="3" t="s">
        <v>687</v>
      </c>
      <c r="B193" s="116" t="s">
        <v>688</v>
      </c>
      <c r="C193" s="130">
        <v>2017</v>
      </c>
      <c r="D193" s="287"/>
      <c r="E193" s="116"/>
      <c r="F193" s="116"/>
    </row>
    <row r="194" spans="1:72">
      <c r="A194" s="3" t="s">
        <v>494</v>
      </c>
      <c r="B194" s="116" t="s">
        <v>689</v>
      </c>
      <c r="C194" s="130">
        <v>2017</v>
      </c>
      <c r="D194" s="284"/>
      <c r="E194" s="116"/>
      <c r="F194" s="116"/>
    </row>
    <row r="195" spans="1:72">
      <c r="A195" s="184"/>
      <c r="B195" s="172"/>
      <c r="C195" s="185"/>
      <c r="D195" s="186"/>
      <c r="E195" s="174"/>
      <c r="F195" s="174"/>
    </row>
    <row r="196" spans="1:72">
      <c r="A196" s="3" t="s">
        <v>600</v>
      </c>
      <c r="B196" s="3" t="s">
        <v>601</v>
      </c>
      <c r="C196" s="130">
        <v>2011</v>
      </c>
      <c r="D196" s="128" t="s">
        <v>534</v>
      </c>
      <c r="E196" s="128"/>
      <c r="F196" s="128"/>
      <c r="G196" s="126"/>
      <c r="H196" s="126"/>
      <c r="I196" s="126"/>
      <c r="J196" s="126"/>
      <c r="K196" s="126"/>
      <c r="L196" s="126"/>
      <c r="M196" s="126"/>
      <c r="N196" s="126"/>
      <c r="O196" s="126"/>
      <c r="P196" s="126"/>
      <c r="Q196" s="126"/>
      <c r="R196" s="126"/>
      <c r="S196" s="126"/>
      <c r="T196" s="126"/>
      <c r="U196" s="126"/>
      <c r="V196" s="126"/>
      <c r="W196" s="126"/>
      <c r="X196" s="126"/>
      <c r="Y196" s="126"/>
      <c r="Z196" s="126"/>
      <c r="AA196" s="126"/>
      <c r="AB196" s="126"/>
      <c r="AC196" s="126"/>
      <c r="AD196" s="126"/>
      <c r="AE196" s="126"/>
      <c r="AF196" s="126"/>
      <c r="AG196" s="126"/>
      <c r="AH196" s="126"/>
      <c r="AI196" s="126"/>
      <c r="AJ196" s="126"/>
      <c r="AK196" s="126"/>
      <c r="AL196" s="126"/>
      <c r="AM196" s="126"/>
      <c r="AN196" s="126"/>
      <c r="AO196" s="126"/>
      <c r="AP196" s="126"/>
      <c r="AQ196" s="126"/>
      <c r="AR196" s="126"/>
      <c r="AS196" s="126"/>
      <c r="AT196" s="126"/>
      <c r="AU196" s="126"/>
      <c r="AV196" s="126"/>
      <c r="AW196" s="126"/>
      <c r="AX196" s="126"/>
      <c r="AY196" s="126"/>
      <c r="AZ196" s="126"/>
      <c r="BA196" s="126"/>
      <c r="BB196" s="126"/>
      <c r="BC196" s="126"/>
      <c r="BD196" s="126"/>
      <c r="BE196" s="126"/>
      <c r="BF196" s="126"/>
      <c r="BG196" s="126"/>
      <c r="BH196" s="126"/>
      <c r="BI196" s="126"/>
      <c r="BJ196" s="126"/>
      <c r="BK196" s="126"/>
      <c r="BL196" s="126"/>
      <c r="BM196" s="126"/>
      <c r="BN196" s="126"/>
      <c r="BO196" s="126"/>
      <c r="BP196" s="126"/>
      <c r="BQ196" s="126"/>
      <c r="BR196" s="126"/>
      <c r="BS196" s="126"/>
      <c r="BT196" s="126"/>
    </row>
    <row r="197" spans="1:72">
      <c r="A197" s="3" t="s">
        <v>524</v>
      </c>
      <c r="B197" s="3" t="s">
        <v>525</v>
      </c>
      <c r="C197" s="137">
        <v>2016</v>
      </c>
      <c r="D197" s="285" t="s">
        <v>690</v>
      </c>
      <c r="E197" s="128"/>
      <c r="F197" s="128"/>
      <c r="G197" s="126"/>
      <c r="H197" s="126"/>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6"/>
      <c r="AE197" s="126"/>
      <c r="AF197" s="126"/>
      <c r="AG197" s="126"/>
      <c r="AH197" s="126"/>
      <c r="AI197" s="126"/>
      <c r="AJ197" s="126"/>
      <c r="AK197" s="126"/>
      <c r="AL197" s="126"/>
      <c r="AM197" s="126"/>
      <c r="AN197" s="126"/>
      <c r="AO197" s="126"/>
      <c r="AP197" s="126"/>
      <c r="AQ197" s="126"/>
      <c r="AR197" s="126"/>
      <c r="AS197" s="126"/>
      <c r="AT197" s="126"/>
      <c r="AU197" s="126"/>
      <c r="AV197" s="126"/>
      <c r="AW197" s="126"/>
      <c r="AX197" s="126"/>
      <c r="AY197" s="126"/>
      <c r="AZ197" s="126"/>
      <c r="BA197" s="126"/>
      <c r="BB197" s="126"/>
      <c r="BC197" s="126"/>
      <c r="BD197" s="126"/>
      <c r="BE197" s="126"/>
      <c r="BF197" s="126"/>
      <c r="BG197" s="126"/>
      <c r="BH197" s="126"/>
      <c r="BI197" s="126"/>
      <c r="BJ197" s="126"/>
      <c r="BK197" s="126"/>
      <c r="BL197" s="126"/>
      <c r="BM197" s="126"/>
      <c r="BN197" s="126"/>
      <c r="BO197" s="126"/>
      <c r="BP197" s="126"/>
      <c r="BQ197" s="126"/>
      <c r="BR197" s="126"/>
      <c r="BS197" s="126"/>
      <c r="BT197" s="126"/>
    </row>
    <row r="198" spans="1:72">
      <c r="A198" s="3" t="s">
        <v>526</v>
      </c>
      <c r="B198" s="3" t="s">
        <v>527</v>
      </c>
      <c r="C198" s="137">
        <v>2016</v>
      </c>
      <c r="D198" s="287"/>
      <c r="E198" s="128"/>
      <c r="F198" s="128"/>
      <c r="G198" s="126"/>
      <c r="H198" s="126"/>
      <c r="I198" s="126"/>
      <c r="J198" s="126"/>
      <c r="K198" s="126"/>
      <c r="L198" s="126"/>
      <c r="M198" s="126"/>
      <c r="N198" s="126"/>
      <c r="O198" s="126"/>
      <c r="P198" s="126"/>
      <c r="Q198" s="126"/>
      <c r="R198" s="126"/>
      <c r="S198" s="126"/>
      <c r="T198" s="126"/>
      <c r="U198" s="126"/>
      <c r="V198" s="126"/>
      <c r="W198" s="126"/>
      <c r="X198" s="126"/>
      <c r="Y198" s="126"/>
      <c r="Z198" s="126"/>
      <c r="AA198" s="126"/>
      <c r="AB198" s="126"/>
      <c r="AC198" s="126"/>
      <c r="AD198" s="126"/>
      <c r="AE198" s="126"/>
      <c r="AF198" s="126"/>
      <c r="AG198" s="126"/>
      <c r="AH198" s="126"/>
      <c r="AI198" s="126"/>
      <c r="AJ198" s="126"/>
      <c r="AK198" s="126"/>
      <c r="AL198" s="126"/>
      <c r="AM198" s="126"/>
      <c r="AN198" s="126"/>
      <c r="AO198" s="126"/>
      <c r="AP198" s="126"/>
      <c r="AQ198" s="126"/>
      <c r="AR198" s="126"/>
      <c r="AS198" s="126"/>
      <c r="AT198" s="126"/>
      <c r="AU198" s="126"/>
      <c r="AV198" s="126"/>
      <c r="AW198" s="126"/>
      <c r="AX198" s="126"/>
      <c r="AY198" s="126"/>
      <c r="AZ198" s="126"/>
      <c r="BA198" s="126"/>
      <c r="BB198" s="126"/>
      <c r="BC198" s="126"/>
      <c r="BD198" s="126"/>
      <c r="BE198" s="126"/>
      <c r="BF198" s="126"/>
      <c r="BG198" s="126"/>
      <c r="BH198" s="126"/>
      <c r="BI198" s="126"/>
      <c r="BJ198" s="126"/>
      <c r="BK198" s="126"/>
      <c r="BL198" s="126"/>
      <c r="BM198" s="126"/>
      <c r="BN198" s="126"/>
      <c r="BO198" s="126"/>
      <c r="BP198" s="126"/>
      <c r="BQ198" s="126"/>
      <c r="BR198" s="126"/>
      <c r="BS198" s="126"/>
      <c r="BT198" s="126"/>
    </row>
    <row r="199" spans="1:72">
      <c r="A199" s="3" t="s">
        <v>528</v>
      </c>
      <c r="B199" s="3" t="s">
        <v>529</v>
      </c>
      <c r="C199" s="137">
        <v>2019</v>
      </c>
      <c r="D199" s="287"/>
      <c r="E199" s="128"/>
      <c r="F199" s="128"/>
      <c r="G199" s="126"/>
      <c r="H199" s="126"/>
      <c r="I199" s="126"/>
      <c r="J199" s="126"/>
      <c r="K199" s="126"/>
      <c r="L199" s="126"/>
      <c r="M199" s="126"/>
      <c r="N199" s="126"/>
      <c r="O199" s="126"/>
      <c r="P199" s="126"/>
      <c r="Q199" s="126"/>
      <c r="R199" s="126"/>
      <c r="S199" s="126"/>
      <c r="T199" s="126"/>
      <c r="U199" s="126"/>
      <c r="V199" s="126"/>
      <c r="W199" s="126"/>
      <c r="X199" s="126"/>
      <c r="Y199" s="126"/>
      <c r="Z199" s="126"/>
      <c r="AA199" s="126"/>
      <c r="AB199" s="126"/>
      <c r="AC199" s="126"/>
      <c r="AD199" s="126"/>
      <c r="AE199" s="126"/>
      <c r="AF199" s="126"/>
      <c r="AG199" s="126"/>
      <c r="AH199" s="126"/>
      <c r="AI199" s="126"/>
      <c r="AJ199" s="126"/>
      <c r="AK199" s="126"/>
      <c r="AL199" s="126"/>
      <c r="AM199" s="126"/>
      <c r="AN199" s="126"/>
      <c r="AO199" s="126"/>
      <c r="AP199" s="126"/>
      <c r="AQ199" s="126"/>
      <c r="AR199" s="126"/>
      <c r="AS199" s="126"/>
      <c r="AT199" s="126"/>
      <c r="AU199" s="126"/>
      <c r="AV199" s="126"/>
      <c r="AW199" s="126"/>
      <c r="AX199" s="126"/>
      <c r="AY199" s="126"/>
      <c r="AZ199" s="126"/>
      <c r="BA199" s="126"/>
      <c r="BB199" s="126"/>
      <c r="BC199" s="126"/>
      <c r="BD199" s="126"/>
      <c r="BE199" s="126"/>
      <c r="BF199" s="126"/>
      <c r="BG199" s="126"/>
      <c r="BH199" s="126"/>
      <c r="BI199" s="126"/>
      <c r="BJ199" s="126"/>
      <c r="BK199" s="126"/>
      <c r="BL199" s="126"/>
      <c r="BM199" s="126"/>
      <c r="BN199" s="126"/>
      <c r="BO199" s="126"/>
      <c r="BP199" s="126"/>
      <c r="BQ199" s="126"/>
      <c r="BR199" s="126"/>
      <c r="BS199" s="126"/>
      <c r="BT199" s="126"/>
    </row>
    <row r="200" spans="1:72">
      <c r="A200" s="3" t="s">
        <v>530</v>
      </c>
      <c r="B200" s="3" t="s">
        <v>531</v>
      </c>
      <c r="C200" s="137">
        <v>2019</v>
      </c>
      <c r="D200" s="284"/>
      <c r="E200" s="128"/>
      <c r="F200" s="128"/>
      <c r="G200" s="126"/>
      <c r="H200" s="126"/>
      <c r="I200" s="126"/>
      <c r="J200" s="126"/>
      <c r="K200" s="126"/>
      <c r="L200" s="126"/>
      <c r="M200" s="126"/>
      <c r="N200" s="126"/>
      <c r="O200" s="126"/>
      <c r="P200" s="126"/>
      <c r="Q200" s="126"/>
      <c r="R200" s="126"/>
      <c r="S200" s="126"/>
      <c r="T200" s="126"/>
      <c r="U200" s="126"/>
      <c r="V200" s="126"/>
      <c r="W200" s="126"/>
      <c r="X200" s="126"/>
      <c r="Y200" s="126"/>
      <c r="Z200" s="126"/>
      <c r="AA200" s="126"/>
      <c r="AB200" s="126"/>
      <c r="AC200" s="126"/>
      <c r="AD200" s="126"/>
      <c r="AE200" s="126"/>
      <c r="AF200" s="126"/>
      <c r="AG200" s="126"/>
      <c r="AH200" s="126"/>
      <c r="AI200" s="126"/>
      <c r="AJ200" s="126"/>
      <c r="AK200" s="126"/>
      <c r="AL200" s="126"/>
      <c r="AM200" s="126"/>
      <c r="AN200" s="126"/>
      <c r="AO200" s="126"/>
      <c r="AP200" s="126"/>
      <c r="AQ200" s="126"/>
      <c r="AR200" s="126"/>
      <c r="AS200" s="126"/>
      <c r="AT200" s="126"/>
      <c r="AU200" s="126"/>
      <c r="AV200" s="126"/>
      <c r="AW200" s="126"/>
      <c r="AX200" s="126"/>
      <c r="AY200" s="126"/>
      <c r="AZ200" s="126"/>
      <c r="BA200" s="126"/>
      <c r="BB200" s="126"/>
      <c r="BC200" s="126"/>
      <c r="BD200" s="126"/>
      <c r="BE200" s="126"/>
      <c r="BF200" s="126"/>
      <c r="BG200" s="126"/>
      <c r="BH200" s="126"/>
      <c r="BI200" s="126"/>
      <c r="BJ200" s="126"/>
      <c r="BK200" s="126"/>
      <c r="BL200" s="126"/>
      <c r="BM200" s="126"/>
      <c r="BN200" s="126"/>
      <c r="BO200" s="126"/>
      <c r="BP200" s="126"/>
      <c r="BQ200" s="126"/>
      <c r="BR200" s="126"/>
      <c r="BS200" s="126"/>
      <c r="BT200" s="126"/>
    </row>
    <row r="201" spans="1:72">
      <c r="A201" s="3" t="s">
        <v>532</v>
      </c>
      <c r="B201" s="3" t="s">
        <v>533</v>
      </c>
      <c r="C201" s="137">
        <v>2018</v>
      </c>
      <c r="D201" s="128" t="s">
        <v>534</v>
      </c>
      <c r="E201" s="128"/>
      <c r="F201" s="128"/>
      <c r="G201" s="126"/>
      <c r="H201" s="126"/>
      <c r="I201" s="126"/>
      <c r="J201" s="126"/>
      <c r="K201" s="126"/>
      <c r="L201" s="126"/>
      <c r="M201" s="126"/>
      <c r="N201" s="126"/>
      <c r="O201" s="126"/>
      <c r="P201" s="126"/>
      <c r="Q201" s="126"/>
      <c r="R201" s="126"/>
      <c r="S201" s="126"/>
      <c r="T201" s="126"/>
      <c r="U201" s="126"/>
      <c r="V201" s="126"/>
      <c r="W201" s="126"/>
      <c r="X201" s="126"/>
      <c r="Y201" s="126"/>
      <c r="Z201" s="126"/>
      <c r="AA201" s="126"/>
      <c r="AB201" s="126"/>
      <c r="AC201" s="126"/>
      <c r="AD201" s="126"/>
      <c r="AE201" s="126"/>
      <c r="AF201" s="126"/>
      <c r="AG201" s="126"/>
      <c r="AH201" s="126"/>
      <c r="AI201" s="126"/>
      <c r="AJ201" s="126"/>
      <c r="AK201" s="126"/>
      <c r="AL201" s="126"/>
      <c r="AM201" s="126"/>
      <c r="AN201" s="126"/>
      <c r="AO201" s="126"/>
      <c r="AP201" s="126"/>
      <c r="AQ201" s="126"/>
      <c r="AR201" s="126"/>
      <c r="AS201" s="126"/>
      <c r="AT201" s="126"/>
      <c r="AU201" s="126"/>
      <c r="AV201" s="126"/>
      <c r="AW201" s="126"/>
      <c r="AX201" s="126"/>
      <c r="AY201" s="126"/>
      <c r="AZ201" s="126"/>
      <c r="BA201" s="126"/>
      <c r="BB201" s="126"/>
      <c r="BC201" s="126"/>
      <c r="BD201" s="126"/>
      <c r="BE201" s="126"/>
      <c r="BF201" s="126"/>
      <c r="BG201" s="126"/>
      <c r="BH201" s="126"/>
      <c r="BI201" s="126"/>
      <c r="BJ201" s="126"/>
      <c r="BK201" s="126"/>
      <c r="BL201" s="126"/>
      <c r="BM201" s="126"/>
      <c r="BN201" s="126"/>
      <c r="BO201" s="126"/>
      <c r="BP201" s="126"/>
      <c r="BQ201" s="126"/>
      <c r="BR201" s="126"/>
      <c r="BS201" s="126"/>
      <c r="BT201" s="126"/>
    </row>
    <row r="202" spans="1:72">
      <c r="A202" s="309" t="s">
        <v>691</v>
      </c>
      <c r="B202" s="293"/>
      <c r="C202" s="187"/>
      <c r="D202" s="188"/>
      <c r="E202" s="188"/>
      <c r="F202" s="188"/>
    </row>
    <row r="203" spans="1:72">
      <c r="A203" s="3" t="s">
        <v>399</v>
      </c>
      <c r="B203" s="116" t="s">
        <v>692</v>
      </c>
      <c r="C203" s="137">
        <v>1999</v>
      </c>
      <c r="D203" s="283" t="s">
        <v>382</v>
      </c>
      <c r="E203" s="116"/>
      <c r="F203" s="116"/>
    </row>
    <row r="204" spans="1:72">
      <c r="A204" s="3"/>
      <c r="B204" s="116"/>
      <c r="C204" s="137"/>
      <c r="D204" s="287"/>
      <c r="E204" s="116"/>
      <c r="F204" s="116"/>
    </row>
    <row r="205" spans="1:72">
      <c r="A205" s="3" t="s">
        <v>693</v>
      </c>
      <c r="B205" s="116" t="s">
        <v>694</v>
      </c>
      <c r="C205" s="137">
        <v>2008</v>
      </c>
      <c r="D205" s="287"/>
      <c r="E205" s="116"/>
      <c r="F205" s="116"/>
    </row>
    <row r="206" spans="1:72">
      <c r="A206" s="3" t="s">
        <v>695</v>
      </c>
      <c r="B206" s="116" t="s">
        <v>696</v>
      </c>
      <c r="C206" s="137">
        <v>2009</v>
      </c>
      <c r="D206" s="287"/>
      <c r="E206" s="116"/>
      <c r="F206" s="116"/>
    </row>
    <row r="207" spans="1:72">
      <c r="A207" s="3" t="s">
        <v>444</v>
      </c>
      <c r="B207" s="116" t="s">
        <v>697</v>
      </c>
      <c r="C207" s="137">
        <v>2012</v>
      </c>
      <c r="D207" s="287"/>
      <c r="E207" s="116"/>
      <c r="F207" s="116"/>
    </row>
    <row r="208" spans="1:72">
      <c r="A208" s="3" t="s">
        <v>452</v>
      </c>
      <c r="B208" s="116" t="s">
        <v>116</v>
      </c>
      <c r="C208" s="130">
        <v>2014</v>
      </c>
      <c r="D208" s="284"/>
      <c r="E208" s="116"/>
      <c r="F208" s="116"/>
    </row>
    <row r="209" spans="1:6">
      <c r="A209" s="183"/>
      <c r="B209" s="172"/>
      <c r="C209" s="173"/>
      <c r="D209" s="174"/>
      <c r="E209" s="174"/>
      <c r="F209" s="174"/>
    </row>
    <row r="210" spans="1:6">
      <c r="A210" s="3" t="s">
        <v>698</v>
      </c>
      <c r="B210" s="116" t="s">
        <v>699</v>
      </c>
      <c r="C210" s="137">
        <v>2013</v>
      </c>
      <c r="D210" s="286" t="s">
        <v>483</v>
      </c>
      <c r="E210" s="116"/>
      <c r="F210" s="116"/>
    </row>
    <row r="211" spans="1:6">
      <c r="A211" s="3" t="s">
        <v>700</v>
      </c>
      <c r="B211" s="116" t="s">
        <v>701</v>
      </c>
      <c r="C211" s="137">
        <v>2014</v>
      </c>
      <c r="D211" s="284"/>
      <c r="E211" s="3"/>
      <c r="F211" s="116"/>
    </row>
    <row r="212" spans="1:6">
      <c r="A212" s="310" t="s">
        <v>702</v>
      </c>
      <c r="B212" s="274"/>
      <c r="C212" s="274"/>
      <c r="D212" s="274"/>
      <c r="E212" s="274"/>
      <c r="F212" s="274"/>
    </row>
    <row r="213" spans="1:6">
      <c r="A213" s="3" t="s">
        <v>703</v>
      </c>
      <c r="B213" s="116" t="s">
        <v>704</v>
      </c>
      <c r="C213" s="137">
        <v>1993</v>
      </c>
      <c r="D213" s="116"/>
      <c r="E213" s="116"/>
      <c r="F213" s="116"/>
    </row>
    <row r="214" spans="1:6">
      <c r="A214" s="3" t="s">
        <v>705</v>
      </c>
      <c r="B214" s="116" t="s">
        <v>706</v>
      </c>
      <c r="C214" s="137">
        <v>1993</v>
      </c>
      <c r="D214" s="283" t="s">
        <v>382</v>
      </c>
      <c r="E214" s="116"/>
      <c r="F214" s="116"/>
    </row>
    <row r="215" spans="1:6">
      <c r="A215" s="3" t="s">
        <v>423</v>
      </c>
      <c r="B215" s="116" t="s">
        <v>424</v>
      </c>
      <c r="C215" s="137">
        <v>2007</v>
      </c>
      <c r="D215" s="287"/>
      <c r="E215" s="116"/>
      <c r="F215" s="116"/>
    </row>
    <row r="216" spans="1:6">
      <c r="A216" s="3" t="s">
        <v>429</v>
      </c>
      <c r="B216" s="116" t="s">
        <v>430</v>
      </c>
      <c r="C216" s="137">
        <v>2011</v>
      </c>
      <c r="D216" s="284"/>
      <c r="E216" s="116"/>
      <c r="F216" s="116"/>
    </row>
    <row r="217" spans="1:6">
      <c r="A217" s="3"/>
      <c r="B217" s="116"/>
      <c r="C217" s="137"/>
      <c r="D217" s="116"/>
      <c r="E217" s="116"/>
      <c r="F217" s="116"/>
    </row>
    <row r="218" spans="1:6">
      <c r="A218" s="171"/>
      <c r="B218" s="176"/>
      <c r="C218" s="189"/>
      <c r="D218" s="190"/>
      <c r="E218" s="190"/>
      <c r="F218" s="190"/>
    </row>
    <row r="219" spans="1:6">
      <c r="A219" s="3" t="s">
        <v>707</v>
      </c>
      <c r="B219" s="116" t="s">
        <v>708</v>
      </c>
      <c r="C219" s="137">
        <v>2001</v>
      </c>
      <c r="D219" s="283" t="s">
        <v>483</v>
      </c>
      <c r="E219" s="116"/>
      <c r="F219" s="116"/>
    </row>
    <row r="220" spans="1:6">
      <c r="A220" s="3" t="s">
        <v>709</v>
      </c>
      <c r="B220" s="116" t="s">
        <v>710</v>
      </c>
      <c r="C220" s="137">
        <v>2002</v>
      </c>
      <c r="D220" s="287"/>
      <c r="E220" s="116"/>
      <c r="F220" s="116"/>
    </row>
    <row r="221" spans="1:6">
      <c r="A221" s="3" t="s">
        <v>711</v>
      </c>
      <c r="B221" s="116" t="s">
        <v>712</v>
      </c>
      <c r="C221" s="137">
        <v>2005</v>
      </c>
      <c r="D221" s="287"/>
      <c r="E221" s="116"/>
      <c r="F221" s="116"/>
    </row>
    <row r="222" spans="1:6">
      <c r="A222" s="3" t="s">
        <v>713</v>
      </c>
      <c r="B222" s="116" t="s">
        <v>714</v>
      </c>
      <c r="C222" s="137">
        <v>2007</v>
      </c>
      <c r="D222" s="287"/>
      <c r="E222" s="116"/>
      <c r="F222" s="116"/>
    </row>
    <row r="223" spans="1:6">
      <c r="A223" s="3" t="s">
        <v>715</v>
      </c>
      <c r="B223" s="116" t="s">
        <v>716</v>
      </c>
      <c r="C223" s="137">
        <v>2011</v>
      </c>
      <c r="D223" s="284"/>
      <c r="E223" s="116"/>
      <c r="F223" s="116"/>
    </row>
    <row r="224" spans="1:6">
      <c r="A224" s="310" t="s">
        <v>717</v>
      </c>
      <c r="B224" s="274"/>
      <c r="C224" s="274"/>
      <c r="D224" s="274"/>
      <c r="E224" s="274"/>
      <c r="F224" s="274"/>
    </row>
    <row r="225" spans="1:6">
      <c r="A225" s="3" t="s">
        <v>718</v>
      </c>
      <c r="B225" s="116" t="s">
        <v>719</v>
      </c>
      <c r="C225" s="137">
        <v>1985</v>
      </c>
      <c r="D225" s="283" t="s">
        <v>382</v>
      </c>
      <c r="E225" s="116"/>
      <c r="F225" s="116"/>
    </row>
    <row r="226" spans="1:6">
      <c r="A226" s="3" t="s">
        <v>385</v>
      </c>
      <c r="B226" s="116" t="s">
        <v>720</v>
      </c>
      <c r="C226" s="137">
        <v>1989</v>
      </c>
      <c r="D226" s="287"/>
      <c r="E226" s="116"/>
      <c r="F226" s="116"/>
    </row>
    <row r="227" spans="1:6">
      <c r="A227" s="3" t="s">
        <v>721</v>
      </c>
      <c r="B227" s="116" t="s">
        <v>722</v>
      </c>
      <c r="C227" s="137">
        <v>2000</v>
      </c>
      <c r="D227" s="287"/>
      <c r="E227" s="116"/>
      <c r="F227" s="116"/>
    </row>
    <row r="228" spans="1:6">
      <c r="A228" s="3" t="s">
        <v>723</v>
      </c>
      <c r="B228" s="116" t="s">
        <v>724</v>
      </c>
      <c r="C228" s="137">
        <v>2010</v>
      </c>
      <c r="D228" s="287"/>
      <c r="E228" s="116"/>
      <c r="F228" s="116"/>
    </row>
    <row r="229" spans="1:6">
      <c r="A229" s="3" t="s">
        <v>429</v>
      </c>
      <c r="B229" s="116" t="s">
        <v>430</v>
      </c>
      <c r="C229" s="130">
        <v>2011</v>
      </c>
      <c r="D229" s="287"/>
      <c r="E229" s="116"/>
      <c r="F229" s="116"/>
    </row>
    <row r="230" spans="1:6">
      <c r="A230" s="3" t="s">
        <v>452</v>
      </c>
      <c r="B230" s="116" t="s">
        <v>116</v>
      </c>
      <c r="C230" s="130">
        <v>2014</v>
      </c>
      <c r="D230" s="284"/>
      <c r="E230" s="116"/>
      <c r="F230" s="116"/>
    </row>
    <row r="231" spans="1:6">
      <c r="A231" s="183"/>
      <c r="B231" s="172"/>
      <c r="C231" s="191"/>
      <c r="D231" s="174"/>
      <c r="E231" s="174"/>
      <c r="F231" s="174"/>
    </row>
    <row r="232" spans="1:6">
      <c r="A232" s="3" t="s">
        <v>725</v>
      </c>
      <c r="B232" s="116" t="s">
        <v>726</v>
      </c>
      <c r="C232" s="137">
        <v>2014</v>
      </c>
      <c r="D232" s="305" t="s">
        <v>483</v>
      </c>
      <c r="E232" s="128"/>
      <c r="F232" s="128"/>
    </row>
    <row r="233" spans="1:6">
      <c r="A233" s="127" t="s">
        <v>727</v>
      </c>
      <c r="B233" s="128" t="s">
        <v>728</v>
      </c>
      <c r="C233" s="147">
        <v>2015</v>
      </c>
      <c r="D233" s="284"/>
      <c r="E233" s="128"/>
      <c r="F233" s="128"/>
    </row>
    <row r="234" spans="1:6">
      <c r="A234" s="183"/>
      <c r="B234" s="172"/>
      <c r="C234" s="191"/>
      <c r="D234" s="183"/>
      <c r="E234" s="174"/>
      <c r="F234" s="174"/>
    </row>
    <row r="235" spans="1:6">
      <c r="A235" s="3" t="s">
        <v>729</v>
      </c>
      <c r="B235" s="116" t="s">
        <v>730</v>
      </c>
      <c r="C235" s="137">
        <v>2002</v>
      </c>
      <c r="D235" s="283" t="s">
        <v>731</v>
      </c>
      <c r="E235" s="116"/>
      <c r="F235" s="116"/>
    </row>
    <row r="236" spans="1:6">
      <c r="A236" s="3" t="s">
        <v>732</v>
      </c>
      <c r="B236" s="116" t="s">
        <v>733</v>
      </c>
      <c r="C236" s="137">
        <v>2004</v>
      </c>
      <c r="D236" s="287"/>
      <c r="E236" s="116"/>
      <c r="F236" s="116"/>
    </row>
    <row r="237" spans="1:6">
      <c r="A237" s="3" t="s">
        <v>734</v>
      </c>
      <c r="B237" s="116" t="s">
        <v>735</v>
      </c>
      <c r="C237" s="137">
        <v>2013</v>
      </c>
      <c r="D237" s="287"/>
      <c r="E237" s="116"/>
      <c r="F237" s="116"/>
    </row>
    <row r="238" spans="1:6">
      <c r="A238" s="3" t="s">
        <v>736</v>
      </c>
      <c r="B238" s="116" t="s">
        <v>737</v>
      </c>
      <c r="C238" s="137">
        <v>2013</v>
      </c>
      <c r="D238" s="287"/>
      <c r="E238" s="116"/>
      <c r="F238" s="116"/>
    </row>
    <row r="239" spans="1:6">
      <c r="A239" s="3" t="s">
        <v>738</v>
      </c>
      <c r="B239" s="116" t="s">
        <v>739</v>
      </c>
      <c r="C239" s="137">
        <v>2014</v>
      </c>
      <c r="D239" s="287"/>
      <c r="E239" s="116"/>
      <c r="F239" s="116"/>
    </row>
    <row r="240" spans="1:6">
      <c r="A240" s="3" t="s">
        <v>740</v>
      </c>
      <c r="B240" s="116" t="s">
        <v>741</v>
      </c>
      <c r="C240" s="137">
        <v>2014</v>
      </c>
      <c r="D240" s="284"/>
      <c r="E240" s="116"/>
      <c r="F240" s="116"/>
    </row>
    <row r="241" spans="1:6">
      <c r="A241" s="311" t="s">
        <v>742</v>
      </c>
      <c r="B241" s="293"/>
      <c r="C241" s="293"/>
      <c r="D241" s="293"/>
      <c r="E241" s="293"/>
      <c r="F241" s="293"/>
    </row>
    <row r="242" spans="1:6">
      <c r="A242" s="192" t="s">
        <v>441</v>
      </c>
      <c r="B242" s="193" t="s">
        <v>558</v>
      </c>
      <c r="C242" s="194">
        <v>2012</v>
      </c>
      <c r="D242" s="192"/>
      <c r="E242" s="193"/>
      <c r="F242" s="193"/>
    </row>
    <row r="243" spans="1:6">
      <c r="A243" s="195"/>
      <c r="B243" s="196"/>
      <c r="C243" s="197"/>
      <c r="D243" s="195"/>
      <c r="E243" s="198"/>
      <c r="F243" s="198"/>
    </row>
    <row r="244" spans="1:6">
      <c r="A244" s="3" t="s">
        <v>743</v>
      </c>
      <c r="B244" s="116" t="s">
        <v>744</v>
      </c>
      <c r="C244" s="137">
        <v>2015</v>
      </c>
      <c r="D244" s="3" t="s">
        <v>483</v>
      </c>
      <c r="E244" s="116"/>
      <c r="F244" s="116"/>
    </row>
    <row r="245" spans="1:6">
      <c r="A245" s="3" t="s">
        <v>745</v>
      </c>
      <c r="B245" s="116" t="s">
        <v>746</v>
      </c>
      <c r="C245" s="137">
        <v>2015</v>
      </c>
      <c r="D245" s="3"/>
      <c r="E245" s="116"/>
      <c r="F245" s="116"/>
    </row>
    <row r="246" spans="1:6">
      <c r="A246" s="183"/>
      <c r="B246" s="172"/>
      <c r="C246" s="191"/>
      <c r="D246" s="174"/>
      <c r="E246" s="174"/>
      <c r="F246" s="174"/>
    </row>
    <row r="247" spans="1:6">
      <c r="A247" s="3" t="s">
        <v>747</v>
      </c>
      <c r="B247" s="116" t="s">
        <v>748</v>
      </c>
      <c r="C247" s="137">
        <v>1989</v>
      </c>
      <c r="D247" s="3" t="s">
        <v>749</v>
      </c>
      <c r="E247" s="116"/>
      <c r="F247" s="116"/>
    </row>
    <row r="248" spans="1:6">
      <c r="A248" s="3" t="s">
        <v>750</v>
      </c>
      <c r="B248" s="116" t="s">
        <v>751</v>
      </c>
      <c r="C248" s="137">
        <v>2007</v>
      </c>
      <c r="D248" s="3" t="s">
        <v>752</v>
      </c>
      <c r="E248" s="116"/>
      <c r="F248" s="116"/>
    </row>
    <row r="249" spans="1:6">
      <c r="A249" s="3" t="s">
        <v>753</v>
      </c>
      <c r="B249" s="116" t="s">
        <v>754</v>
      </c>
      <c r="C249" s="137">
        <v>2017</v>
      </c>
      <c r="D249" s="283" t="s">
        <v>755</v>
      </c>
      <c r="E249" s="116"/>
      <c r="F249" s="116"/>
    </row>
    <row r="250" spans="1:6">
      <c r="A250" s="3" t="s">
        <v>756</v>
      </c>
      <c r="B250" s="116" t="s">
        <v>757</v>
      </c>
      <c r="C250" s="137">
        <v>2019</v>
      </c>
      <c r="D250" s="284"/>
      <c r="E250" s="116"/>
      <c r="F250" s="116"/>
    </row>
    <row r="251" spans="1:6">
      <c r="A251" s="114"/>
      <c r="B251" s="199"/>
      <c r="C251" s="200"/>
    </row>
    <row r="252" spans="1:6">
      <c r="A252" s="114"/>
      <c r="B252" s="199"/>
      <c r="C252" s="200"/>
    </row>
    <row r="253" spans="1:6">
      <c r="A253" s="114"/>
      <c r="B253" s="199"/>
      <c r="C253" s="200"/>
    </row>
    <row r="254" spans="1:6">
      <c r="A254" s="114"/>
      <c r="B254" s="199"/>
      <c r="C254" s="200"/>
    </row>
    <row r="255" spans="1:6">
      <c r="A255" s="114"/>
      <c r="B255" s="199"/>
      <c r="C255" s="200"/>
    </row>
    <row r="256" spans="1:6">
      <c r="A256" s="114"/>
      <c r="B256" s="199"/>
      <c r="C256" s="200"/>
    </row>
    <row r="257" spans="1:6">
      <c r="A257" s="114"/>
      <c r="B257" s="199"/>
      <c r="C257" s="200"/>
    </row>
    <row r="258" spans="1:6">
      <c r="A258" s="114"/>
      <c r="B258" s="199"/>
      <c r="C258" s="200"/>
    </row>
    <row r="259" spans="1:6">
      <c r="A259" s="114"/>
      <c r="B259" s="199"/>
      <c r="C259" s="200"/>
    </row>
    <row r="260" spans="1:6">
      <c r="A260" s="195"/>
      <c r="B260" s="196"/>
      <c r="C260" s="197"/>
      <c r="D260" s="198"/>
      <c r="E260" s="198"/>
      <c r="F260" s="198"/>
    </row>
    <row r="261" spans="1:6">
      <c r="A261" s="114"/>
      <c r="B261" s="199"/>
      <c r="C261" s="200"/>
    </row>
    <row r="262" spans="1:6">
      <c r="A262" s="114"/>
      <c r="B262" s="199"/>
      <c r="C262" s="200"/>
    </row>
    <row r="263" spans="1:6">
      <c r="A263" s="114"/>
      <c r="B263" s="199"/>
      <c r="C263" s="200"/>
    </row>
    <row r="264" spans="1:6">
      <c r="A264" s="114"/>
      <c r="B264" s="199"/>
      <c r="C264" s="200"/>
    </row>
    <row r="265" spans="1:6">
      <c r="A265" s="114"/>
      <c r="B265" s="199"/>
      <c r="C265" s="200"/>
    </row>
    <row r="266" spans="1:6">
      <c r="A266" s="201"/>
      <c r="B266" s="199"/>
      <c r="C266" s="200"/>
    </row>
    <row r="267" spans="1:6">
      <c r="A267" s="202"/>
      <c r="B267" s="199"/>
      <c r="C267" s="200"/>
    </row>
    <row r="268" spans="1:6">
      <c r="A268" s="202"/>
      <c r="B268" s="199"/>
      <c r="C268" s="200"/>
    </row>
    <row r="269" spans="1:6">
      <c r="A269" s="202"/>
      <c r="B269" s="199"/>
      <c r="C269" s="200"/>
    </row>
    <row r="270" spans="1:6">
      <c r="A270" s="202"/>
      <c r="B270" s="199"/>
      <c r="C270" s="200"/>
    </row>
    <row r="271" spans="1:6">
      <c r="A271" s="202"/>
      <c r="B271" s="199"/>
      <c r="C271" s="200"/>
    </row>
    <row r="272" spans="1:6">
      <c r="A272" s="202"/>
      <c r="B272" s="199"/>
      <c r="C272" s="200"/>
    </row>
    <row r="273" spans="1:3">
      <c r="A273" s="202"/>
      <c r="B273" s="199"/>
      <c r="C273" s="200"/>
    </row>
    <row r="274" spans="1:3">
      <c r="A274" s="202"/>
      <c r="B274" s="199"/>
      <c r="C274" s="200"/>
    </row>
    <row r="275" spans="1:3">
      <c r="A275" s="202"/>
      <c r="B275" s="199"/>
      <c r="C275" s="200"/>
    </row>
    <row r="276" spans="1:3">
      <c r="A276" s="202"/>
      <c r="B276" s="199"/>
      <c r="C276" s="200"/>
    </row>
    <row r="277" spans="1:3">
      <c r="A277" s="202"/>
      <c r="B277" s="199"/>
      <c r="C277" s="200"/>
    </row>
    <row r="278" spans="1:3">
      <c r="A278" s="202"/>
      <c r="B278" s="199"/>
      <c r="C278" s="200"/>
    </row>
    <row r="279" spans="1:3">
      <c r="A279" s="202"/>
      <c r="B279" s="199"/>
      <c r="C279" s="200"/>
    </row>
    <row r="280" spans="1:3">
      <c r="A280" s="202"/>
      <c r="B280" s="199"/>
      <c r="C280" s="200"/>
    </row>
    <row r="281" spans="1:3">
      <c r="A281" s="202"/>
      <c r="B281" s="199"/>
      <c r="C281" s="200"/>
    </row>
    <row r="282" spans="1:3">
      <c r="A282" s="202"/>
      <c r="B282" s="199"/>
      <c r="C282" s="200"/>
    </row>
    <row r="283" spans="1:3">
      <c r="A283" s="202"/>
      <c r="B283" s="199"/>
      <c r="C283" s="200"/>
    </row>
    <row r="284" spans="1:3">
      <c r="A284" s="202"/>
      <c r="B284" s="199"/>
      <c r="C284" s="200"/>
    </row>
    <row r="285" spans="1:3">
      <c r="A285" s="202"/>
      <c r="B285" s="199"/>
      <c r="C285" s="200"/>
    </row>
    <row r="286" spans="1:3">
      <c r="A286" s="202"/>
      <c r="B286" s="199"/>
      <c r="C286" s="200"/>
    </row>
    <row r="287" spans="1:3">
      <c r="A287" s="202"/>
      <c r="B287" s="199"/>
      <c r="C287" s="200"/>
    </row>
    <row r="288" spans="1:3">
      <c r="A288" s="202"/>
      <c r="B288" s="199"/>
      <c r="C288" s="200"/>
    </row>
    <row r="289" spans="1:3">
      <c r="A289" s="202"/>
      <c r="B289" s="199"/>
      <c r="C289" s="200"/>
    </row>
    <row r="290" spans="1:3">
      <c r="A290" s="202"/>
      <c r="B290" s="199"/>
      <c r="C290" s="200"/>
    </row>
    <row r="291" spans="1:3">
      <c r="A291" s="202"/>
      <c r="B291" s="199"/>
      <c r="C291" s="200"/>
    </row>
    <row r="292" spans="1:3">
      <c r="A292" s="202"/>
      <c r="B292" s="199"/>
      <c r="C292" s="200"/>
    </row>
    <row r="293" spans="1:3">
      <c r="A293" s="202"/>
      <c r="B293" s="199"/>
      <c r="C293" s="200"/>
    </row>
    <row r="294" spans="1:3">
      <c r="A294" s="202"/>
      <c r="B294" s="199"/>
      <c r="C294" s="200"/>
    </row>
    <row r="295" spans="1:3">
      <c r="A295" s="202"/>
      <c r="B295" s="199"/>
      <c r="C295" s="200"/>
    </row>
    <row r="296" spans="1:3">
      <c r="A296" s="202"/>
      <c r="B296" s="199"/>
      <c r="C296" s="200"/>
    </row>
    <row r="297" spans="1:3">
      <c r="A297" s="202"/>
      <c r="B297" s="199"/>
      <c r="C297" s="200"/>
    </row>
    <row r="298" spans="1:3">
      <c r="A298" s="202"/>
      <c r="B298" s="199"/>
      <c r="C298" s="200"/>
    </row>
    <row r="299" spans="1:3">
      <c r="A299" s="202"/>
      <c r="B299" s="199"/>
      <c r="C299" s="200"/>
    </row>
    <row r="300" spans="1:3">
      <c r="A300" s="202"/>
      <c r="B300" s="199"/>
      <c r="C300" s="200"/>
    </row>
    <row r="301" spans="1:3">
      <c r="A301" s="202"/>
      <c r="B301" s="199"/>
      <c r="C301" s="200"/>
    </row>
    <row r="302" spans="1:3">
      <c r="A302" s="202"/>
      <c r="B302" s="199"/>
      <c r="C302" s="200"/>
    </row>
    <row r="303" spans="1:3">
      <c r="A303" s="202"/>
      <c r="B303" s="199"/>
      <c r="C303" s="200"/>
    </row>
    <row r="304" spans="1:3">
      <c r="A304" s="202"/>
      <c r="B304" s="199"/>
      <c r="C304" s="200"/>
    </row>
    <row r="305" spans="1:3">
      <c r="A305" s="202"/>
      <c r="B305" s="199"/>
      <c r="C305" s="200"/>
    </row>
    <row r="306" spans="1:3">
      <c r="A306" s="202"/>
      <c r="B306" s="199"/>
      <c r="C306" s="200"/>
    </row>
    <row r="307" spans="1:3">
      <c r="A307" s="202"/>
      <c r="B307" s="199"/>
      <c r="C307" s="200"/>
    </row>
    <row r="308" spans="1:3">
      <c r="A308" s="202"/>
      <c r="B308" s="199"/>
      <c r="C308" s="200"/>
    </row>
    <row r="309" spans="1:3">
      <c r="A309" s="202"/>
      <c r="B309" s="199"/>
      <c r="C309" s="200"/>
    </row>
    <row r="310" spans="1:3">
      <c r="A310" s="202"/>
      <c r="B310" s="199"/>
      <c r="C310" s="200"/>
    </row>
    <row r="311" spans="1:3">
      <c r="A311" s="202"/>
      <c r="B311" s="199"/>
      <c r="C311" s="200"/>
    </row>
    <row r="312" spans="1:3">
      <c r="A312" s="202"/>
      <c r="B312" s="199"/>
      <c r="C312" s="200"/>
    </row>
    <row r="313" spans="1:3">
      <c r="A313" s="202"/>
      <c r="B313" s="199"/>
      <c r="C313" s="200"/>
    </row>
    <row r="314" spans="1:3">
      <c r="A314" s="202"/>
      <c r="B314" s="199"/>
      <c r="C314" s="200"/>
    </row>
    <row r="315" spans="1:3">
      <c r="A315" s="202"/>
      <c r="B315" s="199"/>
      <c r="C315" s="200"/>
    </row>
    <row r="316" spans="1:3">
      <c r="A316" s="202"/>
      <c r="B316" s="199"/>
      <c r="C316" s="200"/>
    </row>
    <row r="317" spans="1:3">
      <c r="A317" s="202"/>
      <c r="B317" s="199"/>
      <c r="C317" s="200"/>
    </row>
    <row r="318" spans="1:3">
      <c r="A318" s="202"/>
      <c r="B318" s="199"/>
      <c r="C318" s="200"/>
    </row>
    <row r="319" spans="1:3">
      <c r="A319" s="202"/>
      <c r="B319" s="199"/>
      <c r="C319" s="200"/>
    </row>
    <row r="320" spans="1:3">
      <c r="A320" s="202"/>
      <c r="B320" s="199"/>
      <c r="C320" s="200"/>
    </row>
    <row r="321" spans="1:3">
      <c r="A321" s="202"/>
      <c r="B321" s="199"/>
      <c r="C321" s="200"/>
    </row>
    <row r="322" spans="1:3">
      <c r="A322" s="202"/>
      <c r="B322" s="199"/>
      <c r="C322" s="200"/>
    </row>
    <row r="323" spans="1:3">
      <c r="A323" s="202"/>
      <c r="B323" s="199"/>
      <c r="C323" s="200"/>
    </row>
    <row r="324" spans="1:3">
      <c r="A324" s="202"/>
      <c r="B324" s="199"/>
      <c r="C324" s="200"/>
    </row>
    <row r="325" spans="1:3">
      <c r="A325" s="202"/>
      <c r="B325" s="199"/>
      <c r="C325" s="200"/>
    </row>
    <row r="326" spans="1:3">
      <c r="A326" s="202"/>
      <c r="B326" s="199"/>
      <c r="C326" s="200"/>
    </row>
    <row r="327" spans="1:3">
      <c r="A327" s="202"/>
      <c r="B327" s="199"/>
      <c r="C327" s="200"/>
    </row>
    <row r="328" spans="1:3">
      <c r="A328" s="202"/>
      <c r="B328" s="199"/>
      <c r="C328" s="200"/>
    </row>
    <row r="329" spans="1:3">
      <c r="A329" s="202"/>
      <c r="B329" s="199"/>
      <c r="C329" s="200"/>
    </row>
    <row r="330" spans="1:3">
      <c r="A330" s="202"/>
      <c r="B330" s="199"/>
      <c r="C330" s="200"/>
    </row>
    <row r="331" spans="1:3">
      <c r="A331" s="202"/>
      <c r="B331" s="199"/>
      <c r="C331" s="200"/>
    </row>
    <row r="332" spans="1:3">
      <c r="A332" s="202"/>
      <c r="B332" s="199"/>
      <c r="C332" s="200"/>
    </row>
  </sheetData>
  <mergeCells count="57">
    <mergeCell ref="D197:D200"/>
    <mergeCell ref="A202:B202"/>
    <mergeCell ref="A212:F212"/>
    <mergeCell ref="A224:F224"/>
    <mergeCell ref="A241:F241"/>
    <mergeCell ref="D219:D223"/>
    <mergeCell ref="D225:D230"/>
    <mergeCell ref="D232:D233"/>
    <mergeCell ref="D235:D240"/>
    <mergeCell ref="E108:E117"/>
    <mergeCell ref="D119:D125"/>
    <mergeCell ref="E119:E124"/>
    <mergeCell ref="E127:E132"/>
    <mergeCell ref="A133:B133"/>
    <mergeCell ref="D108:D117"/>
    <mergeCell ref="A67:F67"/>
    <mergeCell ref="E86:E98"/>
    <mergeCell ref="E100:E106"/>
    <mergeCell ref="B103:B105"/>
    <mergeCell ref="D103:D105"/>
    <mergeCell ref="D101:D102"/>
    <mergeCell ref="D69:D72"/>
    <mergeCell ref="E69:E72"/>
    <mergeCell ref="E74:E82"/>
    <mergeCell ref="D75:D77"/>
    <mergeCell ref="D78:D81"/>
    <mergeCell ref="D7:D40"/>
    <mergeCell ref="E7:E40"/>
    <mergeCell ref="D46:D61"/>
    <mergeCell ref="E46:E66"/>
    <mergeCell ref="D62:D63"/>
    <mergeCell ref="D64:D66"/>
    <mergeCell ref="F4:F5"/>
    <mergeCell ref="A6:F6"/>
    <mergeCell ref="A1:A3"/>
    <mergeCell ref="C1:E3"/>
    <mergeCell ref="A4:A5"/>
    <mergeCell ref="B4:B5"/>
    <mergeCell ref="C4:C5"/>
    <mergeCell ref="D4:D5"/>
    <mergeCell ref="E4:E5"/>
    <mergeCell ref="D249:D250"/>
    <mergeCell ref="D83:D84"/>
    <mergeCell ref="D86:D98"/>
    <mergeCell ref="D203:D208"/>
    <mergeCell ref="D210:D211"/>
    <mergeCell ref="D214:D216"/>
    <mergeCell ref="D128:D131"/>
    <mergeCell ref="D134:D137"/>
    <mergeCell ref="D144:D146"/>
    <mergeCell ref="D150:D154"/>
    <mergeCell ref="D161:D163"/>
    <mergeCell ref="D173:D182"/>
    <mergeCell ref="D184:D194"/>
    <mergeCell ref="A107:F107"/>
    <mergeCell ref="A143:B143"/>
    <mergeCell ref="A155:F15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C277"/>
  <sheetViews>
    <sheetView zoomScaleNormal="100" workbookViewId="0">
      <selection activeCell="A122" sqref="A122"/>
    </sheetView>
  </sheetViews>
  <sheetFormatPr baseColWidth="10" defaultColWidth="14.42578125" defaultRowHeight="15" customHeight="1"/>
  <cols>
    <col min="1" max="1" width="19.5703125" customWidth="1"/>
    <col min="2" max="2" width="74.5703125" customWidth="1"/>
    <col min="3" max="3" width="20" customWidth="1"/>
    <col min="4" max="4" width="28.140625" customWidth="1"/>
    <col min="5" max="5" width="36.7109375" customWidth="1"/>
    <col min="6" max="6" width="100.85546875" customWidth="1"/>
    <col min="10" max="10" width="19.5703125" customWidth="1"/>
    <col min="11" max="11" width="74.5703125" customWidth="1"/>
    <col min="12" max="12" width="20" customWidth="1"/>
    <col min="13" max="13" width="28.140625" customWidth="1"/>
    <col min="14" max="14" width="36.7109375" customWidth="1"/>
    <col min="15" max="15" width="100.85546875" customWidth="1"/>
  </cols>
  <sheetData>
    <row r="1" spans="1:8">
      <c r="A1" s="292"/>
      <c r="B1" s="112"/>
      <c r="C1" s="295" t="s">
        <v>370</v>
      </c>
      <c r="D1" s="274"/>
      <c r="E1" s="296"/>
      <c r="F1" s="113" t="s">
        <v>371</v>
      </c>
    </row>
    <row r="2" spans="1:8">
      <c r="A2" s="293"/>
      <c r="B2" s="114"/>
      <c r="C2" s="297"/>
      <c r="D2" s="293"/>
      <c r="E2" s="298"/>
      <c r="F2" s="113" t="s">
        <v>372</v>
      </c>
    </row>
    <row r="3" spans="1:8">
      <c r="A3" s="294"/>
      <c r="B3" s="115"/>
      <c r="C3" s="299"/>
      <c r="D3" s="294"/>
      <c r="E3" s="300"/>
      <c r="F3" s="113" t="s">
        <v>373</v>
      </c>
    </row>
    <row r="4" spans="1:8">
      <c r="A4" s="290" t="s">
        <v>374</v>
      </c>
      <c r="B4" s="290" t="s">
        <v>375</v>
      </c>
      <c r="C4" s="290" t="s">
        <v>376</v>
      </c>
      <c r="D4" s="290" t="s">
        <v>377</v>
      </c>
      <c r="E4" s="290" t="s">
        <v>3</v>
      </c>
      <c r="F4" s="290" t="s">
        <v>378</v>
      </c>
    </row>
    <row r="5" spans="1:8">
      <c r="A5" s="284"/>
      <c r="B5" s="284"/>
      <c r="C5" s="284"/>
      <c r="D5" s="284"/>
      <c r="E5" s="284"/>
      <c r="F5" s="284"/>
    </row>
    <row r="6" spans="1:8">
      <c r="A6" s="291" t="s">
        <v>379</v>
      </c>
      <c r="B6" s="269"/>
      <c r="C6" s="269"/>
      <c r="D6" s="269"/>
      <c r="E6" s="269"/>
      <c r="F6" s="270"/>
    </row>
    <row r="7" spans="1:8" ht="90">
      <c r="A7" s="3" t="s">
        <v>380</v>
      </c>
      <c r="B7" s="116" t="s">
        <v>381</v>
      </c>
      <c r="C7" s="117">
        <v>1991</v>
      </c>
      <c r="D7" s="301" t="s">
        <v>382</v>
      </c>
      <c r="E7" s="302" t="s">
        <v>383</v>
      </c>
      <c r="F7" s="118" t="s">
        <v>384</v>
      </c>
    </row>
    <row r="8" spans="1:8">
      <c r="A8" s="2" t="s">
        <v>385</v>
      </c>
      <c r="B8" s="116" t="s">
        <v>54</v>
      </c>
      <c r="C8" s="117">
        <v>1993</v>
      </c>
      <c r="D8" s="287"/>
      <c r="E8" s="287"/>
      <c r="F8" s="2" t="s">
        <v>386</v>
      </c>
    </row>
    <row r="9" spans="1:8">
      <c r="A9" s="2" t="s">
        <v>387</v>
      </c>
      <c r="B9" s="116" t="s">
        <v>388</v>
      </c>
      <c r="C9" s="94">
        <v>1993</v>
      </c>
      <c r="D9" s="287"/>
      <c r="E9" s="287"/>
      <c r="F9" s="2" t="s">
        <v>389</v>
      </c>
      <c r="H9" s="119">
        <v>115209</v>
      </c>
    </row>
    <row r="10" spans="1:8" ht="30">
      <c r="A10" s="2" t="s">
        <v>390</v>
      </c>
      <c r="B10" s="116" t="s">
        <v>57</v>
      </c>
      <c r="C10" s="117">
        <v>1994</v>
      </c>
      <c r="D10" s="287"/>
      <c r="E10" s="287"/>
      <c r="F10" s="116" t="s">
        <v>391</v>
      </c>
    </row>
    <row r="11" spans="1:8" ht="30">
      <c r="A11" s="2" t="s">
        <v>392</v>
      </c>
      <c r="B11" s="116" t="s">
        <v>58</v>
      </c>
      <c r="C11" s="117">
        <v>1995</v>
      </c>
      <c r="D11" s="287"/>
      <c r="E11" s="287"/>
      <c r="F11" s="3" t="s">
        <v>393</v>
      </c>
    </row>
    <row r="12" spans="1:8" ht="30">
      <c r="A12" s="2" t="s">
        <v>394</v>
      </c>
      <c r="B12" s="116" t="s">
        <v>59</v>
      </c>
      <c r="C12" s="117">
        <v>1997</v>
      </c>
      <c r="D12" s="287"/>
      <c r="E12" s="287"/>
      <c r="F12" s="116" t="s">
        <v>395</v>
      </c>
    </row>
    <row r="13" spans="1:8" ht="30">
      <c r="A13" s="2" t="s">
        <v>396</v>
      </c>
      <c r="B13" s="116" t="s">
        <v>397</v>
      </c>
      <c r="C13" s="94">
        <v>1999</v>
      </c>
      <c r="D13" s="287"/>
      <c r="E13" s="287"/>
      <c r="F13" s="2" t="s">
        <v>398</v>
      </c>
    </row>
    <row r="14" spans="1:8" ht="45">
      <c r="A14" s="2" t="s">
        <v>399</v>
      </c>
      <c r="B14" s="116" t="s">
        <v>400</v>
      </c>
      <c r="C14" s="94">
        <v>1999</v>
      </c>
      <c r="D14" s="287"/>
      <c r="E14" s="287"/>
      <c r="F14" s="2" t="s">
        <v>401</v>
      </c>
    </row>
    <row r="15" spans="1:8">
      <c r="A15" s="2" t="s">
        <v>402</v>
      </c>
      <c r="B15" s="116" t="s">
        <v>61</v>
      </c>
      <c r="C15" s="94">
        <v>2000</v>
      </c>
      <c r="D15" s="287"/>
      <c r="E15" s="287"/>
      <c r="F15" s="118" t="s">
        <v>403</v>
      </c>
    </row>
    <row r="16" spans="1:8" ht="45">
      <c r="A16" s="2" t="s">
        <v>404</v>
      </c>
      <c r="B16" s="116" t="s">
        <v>405</v>
      </c>
      <c r="C16" s="117">
        <v>2001</v>
      </c>
      <c r="D16" s="287"/>
      <c r="E16" s="287"/>
      <c r="F16" s="2" t="s">
        <v>406</v>
      </c>
    </row>
    <row r="17" spans="1:6" ht="30">
      <c r="A17" s="2" t="s">
        <v>407</v>
      </c>
      <c r="B17" s="116" t="s">
        <v>408</v>
      </c>
      <c r="C17" s="117">
        <v>2002</v>
      </c>
      <c r="D17" s="287"/>
      <c r="E17" s="287"/>
      <c r="F17" s="118" t="s">
        <v>409</v>
      </c>
    </row>
    <row r="18" spans="1:6">
      <c r="A18" s="2" t="s">
        <v>410</v>
      </c>
      <c r="B18" s="116" t="s">
        <v>411</v>
      </c>
      <c r="C18" s="117">
        <v>2003</v>
      </c>
      <c r="D18" s="287"/>
      <c r="E18" s="287"/>
      <c r="F18" s="118" t="s">
        <v>412</v>
      </c>
    </row>
    <row r="19" spans="1:6" ht="75">
      <c r="A19" s="2" t="s">
        <v>413</v>
      </c>
      <c r="B19" s="116" t="s">
        <v>414</v>
      </c>
      <c r="C19" s="117">
        <v>2004</v>
      </c>
      <c r="D19" s="287"/>
      <c r="E19" s="287"/>
      <c r="F19" s="2" t="s">
        <v>406</v>
      </c>
    </row>
    <row r="20" spans="1:6">
      <c r="A20" s="2" t="s">
        <v>415</v>
      </c>
      <c r="B20" s="116" t="s">
        <v>416</v>
      </c>
      <c r="C20" s="117">
        <v>2005</v>
      </c>
      <c r="D20" s="287"/>
      <c r="E20" s="287"/>
      <c r="F20" s="2"/>
    </row>
    <row r="21" spans="1:6">
      <c r="A21" s="2" t="s">
        <v>417</v>
      </c>
      <c r="B21" s="116" t="s">
        <v>418</v>
      </c>
      <c r="C21" s="117">
        <v>2005</v>
      </c>
      <c r="D21" s="287"/>
      <c r="E21" s="287"/>
      <c r="F21" s="118" t="s">
        <v>419</v>
      </c>
    </row>
    <row r="22" spans="1:6" ht="30">
      <c r="A22" s="2" t="s">
        <v>420</v>
      </c>
      <c r="B22" s="3" t="s">
        <v>421</v>
      </c>
      <c r="C22" s="117">
        <v>2006</v>
      </c>
      <c r="D22" s="287"/>
      <c r="E22" s="287"/>
      <c r="F22" s="2" t="s">
        <v>422</v>
      </c>
    </row>
    <row r="23" spans="1:6" ht="60">
      <c r="A23" s="2" t="s">
        <v>423</v>
      </c>
      <c r="B23" s="116" t="s">
        <v>424</v>
      </c>
      <c r="C23" s="117">
        <v>2007</v>
      </c>
      <c r="D23" s="287"/>
      <c r="E23" s="287"/>
      <c r="F23" s="2" t="s">
        <v>425</v>
      </c>
    </row>
    <row r="24" spans="1:6" ht="30">
      <c r="A24" s="2" t="s">
        <v>426</v>
      </c>
      <c r="B24" s="116" t="s">
        <v>427</v>
      </c>
      <c r="C24" s="117">
        <v>2011</v>
      </c>
      <c r="D24" s="287"/>
      <c r="E24" s="287"/>
      <c r="F24" s="2" t="s">
        <v>428</v>
      </c>
    </row>
    <row r="25" spans="1:6" ht="45">
      <c r="A25" s="2" t="s">
        <v>429</v>
      </c>
      <c r="B25" s="116" t="s">
        <v>430</v>
      </c>
      <c r="C25" s="117">
        <v>2011</v>
      </c>
      <c r="D25" s="287"/>
      <c r="E25" s="287"/>
      <c r="F25" s="118" t="s">
        <v>431</v>
      </c>
    </row>
    <row r="26" spans="1:6" ht="75">
      <c r="A26" s="2" t="s">
        <v>432</v>
      </c>
      <c r="B26" s="116" t="s">
        <v>433</v>
      </c>
      <c r="C26" s="117">
        <v>2011</v>
      </c>
      <c r="D26" s="287"/>
      <c r="E26" s="287"/>
      <c r="F26" s="2" t="s">
        <v>434</v>
      </c>
    </row>
    <row r="27" spans="1:6" ht="30">
      <c r="A27" s="2" t="s">
        <v>435</v>
      </c>
      <c r="B27" s="116" t="s">
        <v>436</v>
      </c>
      <c r="C27" s="117">
        <v>2011</v>
      </c>
      <c r="D27" s="287"/>
      <c r="E27" s="287"/>
      <c r="F27" s="2" t="s">
        <v>437</v>
      </c>
    </row>
    <row r="28" spans="1:6" ht="30">
      <c r="A28" s="2" t="s">
        <v>438</v>
      </c>
      <c r="B28" s="116" t="s">
        <v>439</v>
      </c>
      <c r="C28" s="117">
        <v>2012</v>
      </c>
      <c r="D28" s="287"/>
      <c r="E28" s="287"/>
      <c r="F28" s="2" t="s">
        <v>440</v>
      </c>
    </row>
    <row r="29" spans="1:6" ht="30">
      <c r="A29" s="2" t="s">
        <v>441</v>
      </c>
      <c r="B29" s="116" t="s">
        <v>442</v>
      </c>
      <c r="C29" s="117">
        <v>2012</v>
      </c>
      <c r="D29" s="287"/>
      <c r="E29" s="287"/>
      <c r="F29" s="2" t="s">
        <v>443</v>
      </c>
    </row>
    <row r="30" spans="1:6" ht="30">
      <c r="A30" s="2" t="s">
        <v>444</v>
      </c>
      <c r="B30" s="116" t="s">
        <v>445</v>
      </c>
      <c r="C30" s="117">
        <v>2012</v>
      </c>
      <c r="D30" s="287"/>
      <c r="E30" s="287"/>
      <c r="F30" s="118" t="s">
        <v>401</v>
      </c>
    </row>
    <row r="31" spans="1:6" ht="30">
      <c r="A31" s="2" t="s">
        <v>446</v>
      </c>
      <c r="B31" s="116" t="s">
        <v>447</v>
      </c>
      <c r="C31" s="117">
        <v>2013</v>
      </c>
      <c r="D31" s="287"/>
      <c r="E31" s="287"/>
      <c r="F31" s="2" t="s">
        <v>422</v>
      </c>
    </row>
    <row r="32" spans="1:6">
      <c r="A32" s="2" t="s">
        <v>448</v>
      </c>
      <c r="B32" s="116" t="s">
        <v>449</v>
      </c>
      <c r="C32" s="117">
        <v>2013</v>
      </c>
      <c r="D32" s="287"/>
      <c r="E32" s="287"/>
      <c r="F32" s="2" t="s">
        <v>422</v>
      </c>
    </row>
    <row r="33" spans="1:6" ht="45">
      <c r="A33" s="2" t="s">
        <v>450</v>
      </c>
      <c r="B33" s="116" t="s">
        <v>451</v>
      </c>
      <c r="C33" s="117">
        <v>2013</v>
      </c>
      <c r="D33" s="287"/>
      <c r="E33" s="287"/>
      <c r="F33" s="2" t="s">
        <v>401</v>
      </c>
    </row>
    <row r="34" spans="1:6" ht="30">
      <c r="A34" s="2" t="s">
        <v>452</v>
      </c>
      <c r="B34" s="116" t="s">
        <v>116</v>
      </c>
      <c r="C34" s="117">
        <v>2014</v>
      </c>
      <c r="D34" s="287"/>
      <c r="E34" s="287"/>
      <c r="F34" s="2" t="s">
        <v>453</v>
      </c>
    </row>
    <row r="35" spans="1:6" ht="45">
      <c r="A35" s="2" t="s">
        <v>454</v>
      </c>
      <c r="B35" s="3" t="s">
        <v>455</v>
      </c>
      <c r="C35" s="120">
        <v>2015</v>
      </c>
      <c r="D35" s="287"/>
      <c r="E35" s="287"/>
      <c r="F35" s="2" t="s">
        <v>456</v>
      </c>
    </row>
    <row r="36" spans="1:6" ht="30">
      <c r="A36" s="2" t="s">
        <v>457</v>
      </c>
      <c r="B36" s="3" t="s">
        <v>458</v>
      </c>
      <c r="C36" s="121">
        <v>2016</v>
      </c>
      <c r="D36" s="287"/>
      <c r="E36" s="287"/>
      <c r="F36" s="2" t="s">
        <v>422</v>
      </c>
    </row>
    <row r="37" spans="1:6" ht="30">
      <c r="A37" s="2" t="s">
        <v>459</v>
      </c>
      <c r="B37" s="3" t="s">
        <v>460</v>
      </c>
      <c r="C37" s="121">
        <v>2017</v>
      </c>
      <c r="D37" s="287"/>
      <c r="E37" s="287"/>
      <c r="F37" s="2" t="s">
        <v>422</v>
      </c>
    </row>
    <row r="38" spans="1:6" ht="45">
      <c r="A38" s="2" t="s">
        <v>461</v>
      </c>
      <c r="B38" s="3" t="s">
        <v>462</v>
      </c>
      <c r="C38" s="121">
        <v>2018</v>
      </c>
      <c r="D38" s="287"/>
      <c r="E38" s="287"/>
      <c r="F38" s="2" t="s">
        <v>463</v>
      </c>
    </row>
    <row r="39" spans="1:6" ht="60">
      <c r="A39" s="2" t="s">
        <v>464</v>
      </c>
      <c r="B39" s="116" t="s">
        <v>465</v>
      </c>
      <c r="C39" s="117">
        <v>2018</v>
      </c>
      <c r="D39" s="287"/>
      <c r="E39" s="287"/>
      <c r="F39" s="2" t="s">
        <v>466</v>
      </c>
    </row>
    <row r="40" spans="1:6">
      <c r="A40" s="2" t="s">
        <v>467</v>
      </c>
      <c r="B40" s="116" t="s">
        <v>468</v>
      </c>
      <c r="C40" s="117">
        <v>2018</v>
      </c>
      <c r="D40" s="287"/>
      <c r="E40" s="284"/>
      <c r="F40" s="2" t="s">
        <v>469</v>
      </c>
    </row>
    <row r="41" spans="1:6">
      <c r="A41" s="2" t="s">
        <v>470</v>
      </c>
      <c r="B41" s="116" t="s">
        <v>64</v>
      </c>
      <c r="C41" s="117">
        <v>2019</v>
      </c>
      <c r="D41" s="287"/>
      <c r="E41" s="122"/>
      <c r="F41" s="2" t="s">
        <v>471</v>
      </c>
    </row>
    <row r="42" spans="1:6" ht="30">
      <c r="A42" s="2" t="s">
        <v>472</v>
      </c>
      <c r="B42" s="116" t="s">
        <v>473</v>
      </c>
      <c r="C42" s="117">
        <v>2019</v>
      </c>
      <c r="D42" s="287"/>
      <c r="E42" s="122"/>
      <c r="F42" s="118" t="s">
        <v>474</v>
      </c>
    </row>
    <row r="43" spans="1:6" ht="45">
      <c r="A43" s="2" t="s">
        <v>475</v>
      </c>
      <c r="B43" s="116" t="s">
        <v>476</v>
      </c>
      <c r="C43" s="117">
        <v>2019</v>
      </c>
      <c r="D43" s="287"/>
      <c r="E43" s="122"/>
      <c r="F43" s="2" t="s">
        <v>477</v>
      </c>
    </row>
    <row r="44" spans="1:6" ht="60">
      <c r="A44" s="2" t="s">
        <v>478</v>
      </c>
      <c r="B44" s="116" t="s">
        <v>479</v>
      </c>
      <c r="C44" s="117">
        <v>2019</v>
      </c>
      <c r="D44" s="287"/>
      <c r="E44" s="122"/>
      <c r="F44" s="2" t="s">
        <v>480</v>
      </c>
    </row>
    <row r="45" spans="1:6" ht="60">
      <c r="A45" s="2" t="s">
        <v>758</v>
      </c>
      <c r="B45" s="203" t="s">
        <v>759</v>
      </c>
      <c r="C45" s="117">
        <v>2020</v>
      </c>
      <c r="D45" s="287"/>
      <c r="E45" s="122"/>
      <c r="F45" s="2"/>
    </row>
    <row r="46" spans="1:6" ht="30">
      <c r="A46" s="2" t="s">
        <v>760</v>
      </c>
      <c r="B46" s="203" t="s">
        <v>761</v>
      </c>
      <c r="C46" s="117">
        <v>2020</v>
      </c>
      <c r="D46" s="287"/>
      <c r="E46" s="122"/>
      <c r="F46" s="2"/>
    </row>
    <row r="47" spans="1:6">
      <c r="A47" s="2" t="s">
        <v>762</v>
      </c>
      <c r="B47" s="204" t="s">
        <v>763</v>
      </c>
      <c r="C47" s="117">
        <v>2020</v>
      </c>
      <c r="D47" s="287"/>
      <c r="E47" s="122"/>
      <c r="F47" s="2"/>
    </row>
    <row r="48" spans="1:6" ht="45">
      <c r="A48" s="2" t="s">
        <v>764</v>
      </c>
      <c r="B48" s="116" t="s">
        <v>765</v>
      </c>
      <c r="C48" s="117">
        <v>2020</v>
      </c>
      <c r="D48" s="287"/>
      <c r="E48" s="122"/>
      <c r="F48" s="2"/>
    </row>
    <row r="49" spans="1:72" ht="30">
      <c r="A49" s="2" t="s">
        <v>766</v>
      </c>
      <c r="B49" s="116" t="s">
        <v>767</v>
      </c>
      <c r="C49" s="117">
        <v>2020</v>
      </c>
      <c r="D49" s="284"/>
      <c r="E49" s="122"/>
      <c r="F49" s="2"/>
    </row>
    <row r="50" spans="1:72">
      <c r="A50" s="123"/>
      <c r="B50" s="124"/>
      <c r="C50" s="125"/>
      <c r="D50" s="124"/>
      <c r="E50" s="124"/>
      <c r="F50" s="124"/>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row>
    <row r="51" spans="1:72">
      <c r="A51" s="127" t="s">
        <v>481</v>
      </c>
      <c r="B51" s="128" t="s">
        <v>482</v>
      </c>
      <c r="C51" s="129">
        <v>2005</v>
      </c>
      <c r="D51" s="303" t="s">
        <v>483</v>
      </c>
      <c r="E51" s="304" t="s">
        <v>383</v>
      </c>
      <c r="F51" s="128"/>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row>
    <row r="52" spans="1:72">
      <c r="A52" s="127" t="s">
        <v>484</v>
      </c>
      <c r="B52" s="128" t="s">
        <v>69</v>
      </c>
      <c r="C52" s="129">
        <v>2014</v>
      </c>
      <c r="D52" s="287"/>
      <c r="E52" s="297"/>
      <c r="F52" s="128"/>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row>
    <row r="53" spans="1:72">
      <c r="A53" s="127" t="s">
        <v>485</v>
      </c>
      <c r="B53" s="128" t="s">
        <v>486</v>
      </c>
      <c r="C53" s="129">
        <v>2012</v>
      </c>
      <c r="D53" s="287"/>
      <c r="E53" s="297"/>
      <c r="F53" s="128"/>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row>
    <row r="54" spans="1:72">
      <c r="A54" s="127" t="s">
        <v>487</v>
      </c>
      <c r="B54" s="128" t="s">
        <v>71</v>
      </c>
      <c r="C54" s="129">
        <v>1994</v>
      </c>
      <c r="D54" s="287"/>
      <c r="E54" s="297"/>
      <c r="F54" s="128"/>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row>
    <row r="55" spans="1:72">
      <c r="A55" s="127" t="s">
        <v>488</v>
      </c>
      <c r="B55" s="128" t="s">
        <v>489</v>
      </c>
      <c r="C55" s="129">
        <v>1999</v>
      </c>
      <c r="D55" s="287"/>
      <c r="E55" s="297"/>
      <c r="F55" s="128"/>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row>
    <row r="56" spans="1:72">
      <c r="A56" s="127" t="s">
        <v>490</v>
      </c>
      <c r="B56" s="128" t="s">
        <v>73</v>
      </c>
      <c r="C56" s="129">
        <v>2000</v>
      </c>
      <c r="D56" s="287"/>
      <c r="E56" s="297"/>
      <c r="F56" s="128"/>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row>
    <row r="57" spans="1:72" ht="30">
      <c r="A57" s="127" t="s">
        <v>491</v>
      </c>
      <c r="B57" s="128" t="s">
        <v>492</v>
      </c>
      <c r="C57" s="129">
        <v>2017</v>
      </c>
      <c r="D57" s="287"/>
      <c r="E57" s="297"/>
      <c r="F57" s="128"/>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row>
    <row r="58" spans="1:72">
      <c r="A58" s="3" t="s">
        <v>481</v>
      </c>
      <c r="B58" s="116" t="s">
        <v>482</v>
      </c>
      <c r="C58" s="130">
        <v>2005</v>
      </c>
      <c r="D58" s="287"/>
      <c r="E58" s="297"/>
      <c r="F58" s="3"/>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row>
    <row r="59" spans="1:72">
      <c r="A59" s="3" t="s">
        <v>484</v>
      </c>
      <c r="B59" s="116" t="s">
        <v>69</v>
      </c>
      <c r="C59" s="130">
        <v>2014</v>
      </c>
      <c r="D59" s="287"/>
      <c r="E59" s="297"/>
      <c r="F59" s="116"/>
    </row>
    <row r="60" spans="1:72">
      <c r="A60" s="3" t="s">
        <v>485</v>
      </c>
      <c r="B60" s="116" t="s">
        <v>486</v>
      </c>
      <c r="C60" s="130">
        <v>2012</v>
      </c>
      <c r="D60" s="287"/>
      <c r="E60" s="297"/>
      <c r="F60" s="116"/>
    </row>
    <row r="61" spans="1:72">
      <c r="A61" s="3" t="s">
        <v>487</v>
      </c>
      <c r="B61" s="116" t="s">
        <v>71</v>
      </c>
      <c r="C61" s="130">
        <v>1994</v>
      </c>
      <c r="D61" s="287"/>
      <c r="E61" s="297"/>
      <c r="F61" s="116"/>
    </row>
    <row r="62" spans="1:72" ht="30">
      <c r="A62" s="3" t="s">
        <v>493</v>
      </c>
      <c r="B62" s="116" t="s">
        <v>74</v>
      </c>
      <c r="C62" s="130">
        <v>2001</v>
      </c>
      <c r="D62" s="287"/>
      <c r="E62" s="297"/>
      <c r="F62" s="116"/>
    </row>
    <row r="63" spans="1:72" ht="30">
      <c r="A63" s="3" t="s">
        <v>491</v>
      </c>
      <c r="B63" s="116" t="s">
        <v>492</v>
      </c>
      <c r="C63" s="130">
        <v>2017</v>
      </c>
      <c r="D63" s="287"/>
      <c r="E63" s="297"/>
      <c r="F63" s="128"/>
    </row>
    <row r="64" spans="1:72" ht="60">
      <c r="A64" s="3" t="s">
        <v>494</v>
      </c>
      <c r="B64" s="116" t="s">
        <v>495</v>
      </c>
      <c r="C64" s="130">
        <v>2017</v>
      </c>
      <c r="D64" s="287"/>
      <c r="E64" s="297"/>
      <c r="F64" s="116"/>
    </row>
    <row r="65" spans="1:6">
      <c r="A65" s="3" t="s">
        <v>496</v>
      </c>
      <c r="B65" s="116" t="s">
        <v>80</v>
      </c>
      <c r="C65" s="130">
        <v>2013</v>
      </c>
      <c r="D65" s="287"/>
      <c r="E65" s="297"/>
      <c r="F65" s="116"/>
    </row>
    <row r="66" spans="1:6" ht="75">
      <c r="A66" s="3" t="s">
        <v>768</v>
      </c>
      <c r="B66" s="116" t="s">
        <v>769</v>
      </c>
      <c r="C66" s="130">
        <v>2020</v>
      </c>
      <c r="D66" s="287"/>
      <c r="E66" s="297"/>
      <c r="F66" s="116"/>
    </row>
    <row r="67" spans="1:6" ht="45">
      <c r="A67" s="3" t="s">
        <v>770</v>
      </c>
      <c r="B67" s="116" t="s">
        <v>771</v>
      </c>
      <c r="C67" s="130">
        <v>2020</v>
      </c>
      <c r="D67" s="287"/>
      <c r="E67" s="297"/>
      <c r="F67" s="116"/>
    </row>
    <row r="68" spans="1:6" ht="60">
      <c r="A68" s="3" t="s">
        <v>772</v>
      </c>
      <c r="B68" s="116" t="s">
        <v>773</v>
      </c>
      <c r="C68" s="130">
        <v>2020</v>
      </c>
      <c r="D68" s="287"/>
      <c r="E68" s="297"/>
      <c r="F68" s="116"/>
    </row>
    <row r="69" spans="1:6" ht="45">
      <c r="A69" s="3" t="s">
        <v>774</v>
      </c>
      <c r="B69" s="116" t="s">
        <v>775</v>
      </c>
      <c r="C69" s="130">
        <v>2020</v>
      </c>
      <c r="D69" s="287"/>
      <c r="E69" s="297"/>
      <c r="F69" s="116"/>
    </row>
    <row r="70" spans="1:6" ht="75">
      <c r="A70" s="3" t="s">
        <v>776</v>
      </c>
      <c r="B70" s="116" t="s">
        <v>777</v>
      </c>
      <c r="C70" s="130">
        <v>2020</v>
      </c>
      <c r="D70" s="287"/>
      <c r="E70" s="297"/>
      <c r="F70" s="116"/>
    </row>
    <row r="71" spans="1:6" ht="45">
      <c r="A71" s="3" t="s">
        <v>778</v>
      </c>
      <c r="B71" s="116" t="s">
        <v>779</v>
      </c>
      <c r="C71" s="130">
        <v>2020</v>
      </c>
      <c r="D71" s="287"/>
      <c r="E71" s="297"/>
      <c r="F71" s="116"/>
    </row>
    <row r="72" spans="1:6" ht="30">
      <c r="A72" s="3" t="s">
        <v>780</v>
      </c>
      <c r="B72" s="116" t="s">
        <v>781</v>
      </c>
      <c r="C72" s="130">
        <v>2020</v>
      </c>
      <c r="D72" s="287"/>
      <c r="E72" s="297"/>
      <c r="F72" s="116"/>
    </row>
    <row r="73" spans="1:6" ht="60">
      <c r="A73" s="3" t="s">
        <v>782</v>
      </c>
      <c r="B73" s="116" t="s">
        <v>783</v>
      </c>
      <c r="C73" s="130">
        <v>2020</v>
      </c>
      <c r="D73" s="287"/>
      <c r="E73" s="297"/>
      <c r="F73" s="116"/>
    </row>
    <row r="74" spans="1:6" ht="90">
      <c r="A74" s="3" t="s">
        <v>784</v>
      </c>
      <c r="B74" s="116" t="s">
        <v>785</v>
      </c>
      <c r="C74" s="130">
        <v>2020</v>
      </c>
      <c r="D74" s="287"/>
      <c r="E74" s="297"/>
      <c r="F74" s="116"/>
    </row>
    <row r="75" spans="1:6" ht="60">
      <c r="A75" s="3" t="s">
        <v>786</v>
      </c>
      <c r="B75" s="116" t="s">
        <v>787</v>
      </c>
      <c r="C75" s="130">
        <v>2020</v>
      </c>
      <c r="D75" s="287"/>
      <c r="E75" s="297"/>
      <c r="F75" s="116"/>
    </row>
    <row r="76" spans="1:6" ht="75">
      <c r="A76" s="3" t="s">
        <v>788</v>
      </c>
      <c r="B76" s="116" t="s">
        <v>789</v>
      </c>
      <c r="C76" s="130">
        <v>2020</v>
      </c>
      <c r="D76" s="287"/>
      <c r="E76" s="297"/>
      <c r="F76" s="116"/>
    </row>
    <row r="77" spans="1:6" ht="30">
      <c r="A77" s="3" t="s">
        <v>497</v>
      </c>
      <c r="B77" s="116" t="s">
        <v>498</v>
      </c>
      <c r="C77" s="130">
        <v>1996</v>
      </c>
      <c r="D77" s="284"/>
      <c r="E77" s="297"/>
      <c r="F77" s="116"/>
    </row>
    <row r="78" spans="1:6" ht="30">
      <c r="A78" s="3" t="s">
        <v>499</v>
      </c>
      <c r="B78" s="116" t="s">
        <v>500</v>
      </c>
      <c r="C78" s="130">
        <v>2016</v>
      </c>
      <c r="D78" s="305" t="s">
        <v>501</v>
      </c>
      <c r="E78" s="297"/>
      <c r="F78" s="116"/>
    </row>
    <row r="79" spans="1:6" ht="30">
      <c r="A79" s="3" t="s">
        <v>502</v>
      </c>
      <c r="B79" s="116" t="s">
        <v>503</v>
      </c>
      <c r="C79" s="130">
        <v>2016</v>
      </c>
      <c r="D79" s="284"/>
      <c r="E79" s="297"/>
      <c r="F79" s="116"/>
    </row>
    <row r="80" spans="1:6" ht="30">
      <c r="A80" s="3" t="s">
        <v>504</v>
      </c>
      <c r="B80" s="116" t="s">
        <v>90</v>
      </c>
      <c r="C80" s="130">
        <v>2016</v>
      </c>
      <c r="D80" s="305" t="s">
        <v>89</v>
      </c>
      <c r="E80" s="297"/>
      <c r="F80" s="116"/>
    </row>
    <row r="81" spans="1:81" ht="30">
      <c r="A81" s="3" t="s">
        <v>505</v>
      </c>
      <c r="B81" s="116" t="s">
        <v>91</v>
      </c>
      <c r="C81" s="130">
        <v>2016</v>
      </c>
      <c r="D81" s="287"/>
      <c r="E81" s="297"/>
      <c r="F81" s="116"/>
    </row>
    <row r="82" spans="1:81">
      <c r="A82" s="3" t="s">
        <v>506</v>
      </c>
      <c r="B82" s="116" t="s">
        <v>507</v>
      </c>
      <c r="C82" s="130">
        <v>2016</v>
      </c>
      <c r="D82" s="284"/>
      <c r="E82" s="299"/>
      <c r="F82" s="116"/>
    </row>
    <row r="83" spans="1:81">
      <c r="A83" s="306" t="s">
        <v>508</v>
      </c>
      <c r="B83" s="269"/>
      <c r="C83" s="269"/>
      <c r="D83" s="269"/>
      <c r="E83" s="269"/>
      <c r="F83" s="270"/>
    </row>
    <row r="84" spans="1:81">
      <c r="A84" s="131" t="s">
        <v>509</v>
      </c>
      <c r="B84" s="132"/>
      <c r="C84" s="133"/>
      <c r="D84" s="134"/>
      <c r="E84" s="135"/>
      <c r="F84" s="136"/>
    </row>
    <row r="85" spans="1:81">
      <c r="A85" s="3" t="s">
        <v>510</v>
      </c>
      <c r="B85" s="116" t="s">
        <v>511</v>
      </c>
      <c r="C85" s="130">
        <v>1887</v>
      </c>
      <c r="D85" s="286" t="s">
        <v>382</v>
      </c>
      <c r="E85" s="288"/>
      <c r="F85" s="116"/>
    </row>
    <row r="86" spans="1:81">
      <c r="A86" s="3" t="s">
        <v>512</v>
      </c>
      <c r="B86" s="116" t="s">
        <v>95</v>
      </c>
      <c r="C86" s="130">
        <v>2005</v>
      </c>
      <c r="D86" s="287"/>
      <c r="E86" s="287"/>
      <c r="F86" s="116"/>
    </row>
    <row r="87" spans="1:81">
      <c r="A87" s="3" t="s">
        <v>513</v>
      </c>
      <c r="B87" s="116" t="s">
        <v>96</v>
      </c>
      <c r="C87" s="130">
        <v>2011</v>
      </c>
      <c r="D87" s="287"/>
      <c r="E87" s="287"/>
      <c r="F87" s="128"/>
      <c r="BU87" s="126"/>
      <c r="BV87" s="126"/>
      <c r="BW87" s="126"/>
      <c r="BX87" s="126"/>
      <c r="BY87" s="126"/>
      <c r="BZ87" s="126"/>
      <c r="CA87" s="126"/>
      <c r="CB87" s="126"/>
      <c r="CC87" s="126"/>
    </row>
    <row r="88" spans="1:81" ht="30">
      <c r="A88" s="3" t="s">
        <v>514</v>
      </c>
      <c r="B88" s="116" t="s">
        <v>116</v>
      </c>
      <c r="C88" s="137">
        <v>2014</v>
      </c>
      <c r="D88" s="284"/>
      <c r="E88" s="284"/>
      <c r="F88" s="128"/>
      <c r="BU88" s="126"/>
      <c r="BV88" s="126"/>
      <c r="BW88" s="126"/>
      <c r="BX88" s="126"/>
      <c r="BY88" s="126"/>
      <c r="BZ88" s="126"/>
      <c r="CA88" s="126"/>
      <c r="CB88" s="126"/>
      <c r="CC88" s="126"/>
    </row>
    <row r="89" spans="1:81">
      <c r="A89" s="138"/>
      <c r="B89" s="139"/>
      <c r="C89" s="140"/>
      <c r="D89" s="141"/>
      <c r="E89" s="138"/>
      <c r="F89" s="142"/>
      <c r="BU89" s="126"/>
      <c r="BV89" s="126"/>
      <c r="BW89" s="126"/>
      <c r="BX89" s="126"/>
      <c r="BY89" s="126"/>
      <c r="BZ89" s="126"/>
      <c r="CA89" s="126"/>
      <c r="CB89" s="126"/>
      <c r="CC89" s="126"/>
    </row>
    <row r="90" spans="1:81" ht="30">
      <c r="A90" s="3" t="s">
        <v>515</v>
      </c>
      <c r="B90" s="3" t="s">
        <v>516</v>
      </c>
      <c r="C90" s="130">
        <v>2012</v>
      </c>
      <c r="D90" s="116" t="s">
        <v>517</v>
      </c>
      <c r="E90" s="307"/>
      <c r="F90" s="143"/>
      <c r="BU90" s="126"/>
      <c r="BV90" s="126"/>
      <c r="BW90" s="126"/>
      <c r="BX90" s="126"/>
      <c r="BY90" s="126"/>
      <c r="BZ90" s="126"/>
      <c r="CA90" s="126"/>
      <c r="CB90" s="126"/>
      <c r="CC90" s="126"/>
    </row>
    <row r="91" spans="1:81" ht="30">
      <c r="A91" s="3" t="s">
        <v>518</v>
      </c>
      <c r="B91" s="116" t="s">
        <v>519</v>
      </c>
      <c r="C91" s="130">
        <v>2012</v>
      </c>
      <c r="D91" s="286" t="s">
        <v>520</v>
      </c>
      <c r="E91" s="287"/>
      <c r="F91" s="143"/>
      <c r="BU91" s="126"/>
      <c r="BV91" s="126"/>
      <c r="BW91" s="126"/>
      <c r="BX91" s="126"/>
      <c r="BY91" s="126"/>
      <c r="BZ91" s="126"/>
      <c r="CA91" s="126"/>
      <c r="CB91" s="126"/>
      <c r="CC91" s="126"/>
    </row>
    <row r="92" spans="1:81">
      <c r="A92" s="3" t="s">
        <v>521</v>
      </c>
      <c r="B92" s="116" t="s">
        <v>522</v>
      </c>
      <c r="C92" s="130">
        <v>2013</v>
      </c>
      <c r="D92" s="287"/>
      <c r="E92" s="287"/>
      <c r="F92" s="116"/>
      <c r="BU92" s="126"/>
      <c r="BV92" s="126"/>
      <c r="BW92" s="126"/>
      <c r="BX92" s="126"/>
      <c r="BY92" s="126"/>
      <c r="BZ92" s="126"/>
      <c r="CA92" s="126"/>
      <c r="CB92" s="126"/>
      <c r="CC92" s="126"/>
    </row>
    <row r="93" spans="1:81">
      <c r="A93" s="3" t="s">
        <v>523</v>
      </c>
      <c r="B93" s="116" t="s">
        <v>122</v>
      </c>
      <c r="C93" s="130">
        <v>2012</v>
      </c>
      <c r="D93" s="284"/>
      <c r="E93" s="287"/>
      <c r="F93" s="116"/>
      <c r="BU93" s="126"/>
      <c r="BV93" s="126"/>
      <c r="BW93" s="126"/>
      <c r="BX93" s="126"/>
      <c r="BY93" s="126"/>
      <c r="BZ93" s="126"/>
      <c r="CA93" s="126"/>
      <c r="CB93" s="126"/>
      <c r="CC93" s="126"/>
    </row>
    <row r="94" spans="1:81" ht="45">
      <c r="A94" s="3" t="s">
        <v>524</v>
      </c>
      <c r="B94" s="116" t="s">
        <v>525</v>
      </c>
      <c r="C94" s="137">
        <v>2016</v>
      </c>
      <c r="D94" s="286" t="s">
        <v>89</v>
      </c>
      <c r="E94" s="287"/>
      <c r="F94" s="116"/>
      <c r="BU94" s="126"/>
      <c r="BV94" s="126"/>
      <c r="BW94" s="126"/>
      <c r="BX94" s="126"/>
      <c r="BY94" s="126"/>
      <c r="BZ94" s="126"/>
      <c r="CA94" s="126"/>
      <c r="CB94" s="126"/>
      <c r="CC94" s="126"/>
    </row>
    <row r="95" spans="1:81" ht="45">
      <c r="A95" s="3" t="s">
        <v>526</v>
      </c>
      <c r="B95" s="116" t="s">
        <v>527</v>
      </c>
      <c r="C95" s="137">
        <v>2016</v>
      </c>
      <c r="D95" s="287"/>
      <c r="E95" s="287"/>
      <c r="F95" s="128"/>
      <c r="BU95" s="114"/>
      <c r="BV95" s="114"/>
      <c r="BW95" s="114"/>
      <c r="BX95" s="114"/>
      <c r="BY95" s="114"/>
      <c r="BZ95" s="114"/>
      <c r="CA95" s="114"/>
      <c r="CB95" s="114"/>
      <c r="CC95" s="114"/>
    </row>
    <row r="96" spans="1:81" ht="45">
      <c r="A96" s="3" t="s">
        <v>528</v>
      </c>
      <c r="B96" s="116" t="s">
        <v>529</v>
      </c>
      <c r="C96" s="137">
        <v>2019</v>
      </c>
      <c r="D96" s="287"/>
      <c r="E96" s="287"/>
      <c r="F96" s="116"/>
    </row>
    <row r="97" spans="1:72" ht="45">
      <c r="A97" s="3" t="s">
        <v>530</v>
      </c>
      <c r="B97" s="116" t="s">
        <v>531</v>
      </c>
      <c r="C97" s="137">
        <v>2019</v>
      </c>
      <c r="D97" s="284"/>
      <c r="E97" s="287"/>
      <c r="F97" s="116"/>
    </row>
    <row r="98" spans="1:72" ht="30">
      <c r="A98" s="3" t="s">
        <v>532</v>
      </c>
      <c r="B98" s="3" t="s">
        <v>533</v>
      </c>
      <c r="C98" s="137">
        <v>2018</v>
      </c>
      <c r="D98" s="3" t="s">
        <v>534</v>
      </c>
      <c r="E98" s="287"/>
      <c r="F98" s="116"/>
    </row>
    <row r="99" spans="1:72" ht="30">
      <c r="A99" s="144" t="s">
        <v>535</v>
      </c>
      <c r="B99" s="3" t="s">
        <v>536</v>
      </c>
      <c r="C99" s="137">
        <v>2017</v>
      </c>
      <c r="D99" s="285" t="s">
        <v>537</v>
      </c>
      <c r="E99" s="145"/>
      <c r="F99" s="116"/>
    </row>
    <row r="100" spans="1:72" ht="30">
      <c r="A100" s="146" t="s">
        <v>538</v>
      </c>
      <c r="B100" s="128" t="s">
        <v>539</v>
      </c>
      <c r="C100" s="147">
        <v>2019</v>
      </c>
      <c r="D100" s="284"/>
      <c r="E100" s="148"/>
      <c r="F100" s="128"/>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26"/>
      <c r="BB100" s="126"/>
      <c r="BC100" s="126"/>
      <c r="BD100" s="126"/>
      <c r="BE100" s="126"/>
      <c r="BF100" s="126"/>
      <c r="BG100" s="126"/>
      <c r="BH100" s="126"/>
      <c r="BI100" s="126"/>
      <c r="BJ100" s="126"/>
      <c r="BK100" s="126"/>
      <c r="BL100" s="126"/>
      <c r="BM100" s="126"/>
      <c r="BN100" s="126"/>
      <c r="BO100" s="126"/>
      <c r="BP100" s="126"/>
      <c r="BQ100" s="126"/>
      <c r="BR100" s="126"/>
      <c r="BS100" s="126"/>
      <c r="BT100" s="126"/>
    </row>
    <row r="101" spans="1:72">
      <c r="A101" s="149" t="s">
        <v>540</v>
      </c>
      <c r="B101" s="150"/>
      <c r="C101" s="151"/>
      <c r="D101" s="135"/>
      <c r="E101" s="132"/>
      <c r="F101" s="152"/>
    </row>
    <row r="102" spans="1:72">
      <c r="A102" s="3" t="s">
        <v>541</v>
      </c>
      <c r="B102" s="116" t="s">
        <v>542</v>
      </c>
      <c r="C102" s="130">
        <v>1993</v>
      </c>
      <c r="D102" s="286" t="s">
        <v>382</v>
      </c>
      <c r="E102" s="288"/>
      <c r="F102" s="116"/>
    </row>
    <row r="103" spans="1:72">
      <c r="A103" s="3" t="s">
        <v>543</v>
      </c>
      <c r="B103" s="116" t="s">
        <v>143</v>
      </c>
      <c r="C103" s="130">
        <v>2004</v>
      </c>
      <c r="D103" s="287"/>
      <c r="E103" s="287"/>
      <c r="F103" s="116"/>
    </row>
    <row r="104" spans="1:72">
      <c r="A104" s="3" t="s">
        <v>544</v>
      </c>
      <c r="B104" s="116" t="s">
        <v>147</v>
      </c>
      <c r="C104" s="130">
        <v>2011</v>
      </c>
      <c r="D104" s="287"/>
      <c r="E104" s="287"/>
      <c r="F104" s="153"/>
    </row>
    <row r="105" spans="1:72">
      <c r="A105" s="3" t="s">
        <v>545</v>
      </c>
      <c r="B105" s="116" t="s">
        <v>145</v>
      </c>
      <c r="C105" s="130">
        <v>1982</v>
      </c>
      <c r="D105" s="287"/>
      <c r="E105" s="287"/>
      <c r="F105" s="154"/>
    </row>
    <row r="106" spans="1:72" ht="30">
      <c r="A106" s="3" t="s">
        <v>546</v>
      </c>
      <c r="B106" s="3" t="s">
        <v>547</v>
      </c>
      <c r="C106" s="130">
        <v>2002</v>
      </c>
      <c r="D106" s="287"/>
      <c r="E106" s="287"/>
      <c r="F106" s="116"/>
    </row>
    <row r="107" spans="1:72" ht="30">
      <c r="A107" s="3" t="s">
        <v>548</v>
      </c>
      <c r="B107" s="3" t="s">
        <v>549</v>
      </c>
      <c r="C107" s="130">
        <v>2002</v>
      </c>
      <c r="D107" s="287"/>
      <c r="E107" s="287"/>
      <c r="F107" s="116"/>
    </row>
    <row r="108" spans="1:72">
      <c r="A108" s="3" t="s">
        <v>550</v>
      </c>
      <c r="B108" s="116" t="s">
        <v>141</v>
      </c>
      <c r="C108" s="130">
        <v>2003</v>
      </c>
      <c r="D108" s="287"/>
      <c r="E108" s="287"/>
      <c r="F108" s="116"/>
    </row>
    <row r="109" spans="1:72" ht="30">
      <c r="A109" s="3" t="s">
        <v>551</v>
      </c>
      <c r="B109" s="116" t="s">
        <v>552</v>
      </c>
      <c r="C109" s="137">
        <v>2007</v>
      </c>
      <c r="D109" s="287"/>
      <c r="E109" s="287"/>
      <c r="F109" s="116"/>
    </row>
    <row r="110" spans="1:72" ht="30">
      <c r="A110" s="3" t="s">
        <v>407</v>
      </c>
      <c r="B110" s="116" t="s">
        <v>553</v>
      </c>
      <c r="C110" s="137">
        <v>2002</v>
      </c>
      <c r="D110" s="287"/>
      <c r="E110" s="287"/>
      <c r="F110" s="116"/>
    </row>
    <row r="111" spans="1:72" ht="30">
      <c r="A111" s="3" t="s">
        <v>554</v>
      </c>
      <c r="B111" s="116" t="s">
        <v>555</v>
      </c>
      <c r="C111" s="137">
        <v>2011</v>
      </c>
      <c r="D111" s="287"/>
      <c r="E111" s="287"/>
      <c r="F111" s="116"/>
    </row>
    <row r="112" spans="1:72" ht="45">
      <c r="A112" s="3" t="s">
        <v>556</v>
      </c>
      <c r="B112" s="116" t="s">
        <v>557</v>
      </c>
      <c r="C112" s="137">
        <v>2011</v>
      </c>
      <c r="D112" s="287"/>
      <c r="E112" s="287"/>
      <c r="F112" s="116"/>
    </row>
    <row r="113" spans="1:81" ht="30">
      <c r="A113" s="3" t="s">
        <v>441</v>
      </c>
      <c r="B113" s="116" t="s">
        <v>558</v>
      </c>
      <c r="C113" s="137">
        <v>2012</v>
      </c>
      <c r="D113" s="287"/>
      <c r="E113" s="287"/>
      <c r="F113" s="116"/>
    </row>
    <row r="114" spans="1:81" ht="30">
      <c r="A114" s="3" t="s">
        <v>446</v>
      </c>
      <c r="B114" s="116" t="s">
        <v>447</v>
      </c>
      <c r="C114" s="137">
        <v>2013</v>
      </c>
      <c r="D114" s="287"/>
      <c r="E114" s="287"/>
      <c r="F114" s="116"/>
    </row>
    <row r="115" spans="1:81">
      <c r="A115" s="155"/>
      <c r="B115" s="156"/>
      <c r="C115" s="157"/>
      <c r="D115" s="158"/>
      <c r="E115" s="158"/>
      <c r="F115" s="158"/>
    </row>
    <row r="116" spans="1:81">
      <c r="A116" s="3" t="s">
        <v>559</v>
      </c>
      <c r="B116" s="116" t="s">
        <v>560</v>
      </c>
      <c r="C116" s="130">
        <v>1950</v>
      </c>
      <c r="D116" s="116" t="s">
        <v>483</v>
      </c>
      <c r="E116" s="288"/>
      <c r="F116" s="116"/>
    </row>
    <row r="117" spans="1:81" ht="90">
      <c r="A117" s="3" t="s">
        <v>561</v>
      </c>
      <c r="B117" s="116" t="s">
        <v>562</v>
      </c>
      <c r="C117" s="130">
        <v>2013</v>
      </c>
      <c r="D117" s="286" t="s">
        <v>563</v>
      </c>
      <c r="E117" s="287"/>
      <c r="F117" s="116"/>
    </row>
    <row r="118" spans="1:81" ht="45">
      <c r="A118" s="3" t="s">
        <v>564</v>
      </c>
      <c r="B118" s="116" t="s">
        <v>565</v>
      </c>
      <c r="C118" s="130">
        <v>2018</v>
      </c>
      <c r="D118" s="284"/>
      <c r="E118" s="287"/>
      <c r="F118" s="116"/>
    </row>
    <row r="119" spans="1:81">
      <c r="A119" s="3" t="s">
        <v>566</v>
      </c>
      <c r="B119" s="286" t="s">
        <v>567</v>
      </c>
      <c r="C119" s="130">
        <v>2000</v>
      </c>
      <c r="D119" s="286" t="s">
        <v>483</v>
      </c>
      <c r="E119" s="287"/>
      <c r="F119" s="116"/>
    </row>
    <row r="120" spans="1:81">
      <c r="A120" s="3" t="s">
        <v>568</v>
      </c>
      <c r="B120" s="287"/>
      <c r="C120" s="130">
        <v>2004</v>
      </c>
      <c r="D120" s="287"/>
      <c r="E120" s="287"/>
      <c r="F120" s="116"/>
    </row>
    <row r="121" spans="1:81">
      <c r="A121" s="3" t="s">
        <v>569</v>
      </c>
      <c r="B121" s="284"/>
      <c r="C121" s="130">
        <v>2007</v>
      </c>
      <c r="D121" s="284"/>
      <c r="E121" s="287"/>
      <c r="F121" s="116"/>
    </row>
    <row r="122" spans="1:81" ht="30">
      <c r="A122" s="3" t="s">
        <v>570</v>
      </c>
      <c r="B122" s="116" t="s">
        <v>151</v>
      </c>
      <c r="C122" s="130">
        <v>2007</v>
      </c>
      <c r="D122" s="116" t="s">
        <v>571</v>
      </c>
      <c r="E122" s="284"/>
      <c r="F122" s="116"/>
    </row>
    <row r="123" spans="1:81">
      <c r="A123" s="289" t="s">
        <v>572</v>
      </c>
      <c r="B123" s="269"/>
      <c r="C123" s="269"/>
      <c r="D123" s="269"/>
      <c r="E123" s="269"/>
      <c r="F123" s="270"/>
    </row>
    <row r="124" spans="1:81" ht="30" hidden="1">
      <c r="A124" s="3" t="s">
        <v>573</v>
      </c>
      <c r="B124" s="116" t="s">
        <v>574</v>
      </c>
      <c r="C124" s="130">
        <v>1989</v>
      </c>
      <c r="D124" s="286" t="s">
        <v>382</v>
      </c>
      <c r="E124" s="288"/>
      <c r="F124" s="116"/>
    </row>
    <row r="125" spans="1:81" ht="30" hidden="1">
      <c r="A125" s="3" t="s">
        <v>575</v>
      </c>
      <c r="B125" s="218" t="s">
        <v>813</v>
      </c>
      <c r="C125" s="130">
        <v>1994</v>
      </c>
      <c r="D125" s="287"/>
      <c r="E125" s="287"/>
      <c r="F125" s="128"/>
    </row>
    <row r="126" spans="1:81" hidden="1">
      <c r="A126" s="3" t="s">
        <v>577</v>
      </c>
      <c r="B126" s="154" t="s">
        <v>155</v>
      </c>
      <c r="C126" s="130">
        <v>1997</v>
      </c>
      <c r="D126" s="287"/>
      <c r="E126" s="287"/>
      <c r="F126" s="128"/>
      <c r="BU126" s="126"/>
      <c r="BV126" s="126"/>
      <c r="BW126" s="126"/>
      <c r="BX126" s="126"/>
      <c r="BY126" s="126"/>
      <c r="BZ126" s="126"/>
      <c r="CA126" s="126"/>
      <c r="CB126" s="126"/>
      <c r="CC126" s="126"/>
    </row>
    <row r="127" spans="1:81" ht="30" hidden="1">
      <c r="A127" s="3" t="s">
        <v>578</v>
      </c>
      <c r="B127" s="116" t="s">
        <v>579</v>
      </c>
      <c r="C127" s="137">
        <v>2006</v>
      </c>
      <c r="D127" s="287"/>
      <c r="E127" s="287"/>
      <c r="F127" s="116"/>
    </row>
    <row r="128" spans="1:81" hidden="1">
      <c r="A128" s="3" t="s">
        <v>580</v>
      </c>
      <c r="B128" s="116" t="s">
        <v>157</v>
      </c>
      <c r="C128" s="130">
        <v>2011</v>
      </c>
      <c r="D128" s="287"/>
      <c r="E128" s="287"/>
      <c r="F128" s="116"/>
    </row>
    <row r="129" spans="1:8" hidden="1">
      <c r="A129" s="3" t="s">
        <v>581</v>
      </c>
      <c r="B129" s="116" t="s">
        <v>158</v>
      </c>
      <c r="C129" s="130">
        <v>1991</v>
      </c>
      <c r="D129" s="287"/>
      <c r="E129" s="287"/>
      <c r="F129" s="116"/>
    </row>
    <row r="130" spans="1:8" hidden="1">
      <c r="A130" s="3" t="s">
        <v>582</v>
      </c>
      <c r="B130" s="116" t="s">
        <v>583</v>
      </c>
      <c r="C130" s="130">
        <v>1999</v>
      </c>
      <c r="D130" s="287"/>
      <c r="E130" s="287"/>
      <c r="F130" s="116"/>
    </row>
    <row r="131" spans="1:8" hidden="1">
      <c r="A131" s="3" t="s">
        <v>584</v>
      </c>
      <c r="B131" s="116" t="s">
        <v>585</v>
      </c>
      <c r="C131" s="130">
        <v>2011</v>
      </c>
      <c r="D131" s="287"/>
      <c r="E131" s="287"/>
      <c r="F131" s="116"/>
    </row>
    <row r="132" spans="1:8" hidden="1">
      <c r="A132" s="3" t="s">
        <v>586</v>
      </c>
      <c r="B132" s="116" t="s">
        <v>161</v>
      </c>
      <c r="C132" s="130">
        <v>2008</v>
      </c>
      <c r="D132" s="287"/>
      <c r="E132" s="287"/>
      <c r="F132" s="116"/>
    </row>
    <row r="133" spans="1:8" hidden="1">
      <c r="A133" s="3" t="s">
        <v>438</v>
      </c>
      <c r="B133" s="116" t="s">
        <v>162</v>
      </c>
      <c r="C133" s="130">
        <v>2012</v>
      </c>
      <c r="D133" s="284"/>
      <c r="E133" s="284"/>
      <c r="F133" s="116"/>
    </row>
    <row r="134" spans="1:8" hidden="1">
      <c r="A134" s="155"/>
      <c r="B134" s="156"/>
      <c r="C134" s="157"/>
      <c r="D134" s="158"/>
      <c r="E134" s="158"/>
      <c r="F134" s="158"/>
      <c r="H134" s="159"/>
    </row>
    <row r="135" spans="1:8" ht="30" hidden="1">
      <c r="A135" s="127" t="s">
        <v>587</v>
      </c>
      <c r="B135" s="128" t="s">
        <v>163</v>
      </c>
      <c r="C135" s="129">
        <v>2002</v>
      </c>
      <c r="D135" s="285" t="s">
        <v>588</v>
      </c>
      <c r="E135" s="308"/>
      <c r="F135" s="128"/>
    </row>
    <row r="136" spans="1:8" ht="30" hidden="1">
      <c r="A136" s="3" t="s">
        <v>589</v>
      </c>
      <c r="B136" s="116" t="s">
        <v>166</v>
      </c>
      <c r="C136" s="130">
        <v>2012</v>
      </c>
      <c r="D136" s="287"/>
      <c r="E136" s="297"/>
      <c r="F136" s="116"/>
    </row>
    <row r="137" spans="1:8" ht="30" hidden="1">
      <c r="A137" s="3" t="s">
        <v>590</v>
      </c>
      <c r="B137" s="116" t="s">
        <v>591</v>
      </c>
      <c r="C137" s="130">
        <v>2007</v>
      </c>
      <c r="D137" s="287"/>
      <c r="E137" s="297"/>
      <c r="F137" s="116"/>
    </row>
    <row r="138" spans="1:8" ht="30" hidden="1">
      <c r="A138" s="3" t="s">
        <v>592</v>
      </c>
      <c r="B138" s="116" t="s">
        <v>593</v>
      </c>
      <c r="C138" s="130">
        <v>2013</v>
      </c>
      <c r="D138" s="287"/>
      <c r="E138" s="297"/>
      <c r="F138" s="116"/>
    </row>
    <row r="139" spans="1:8" hidden="1">
      <c r="A139" s="3" t="s">
        <v>594</v>
      </c>
      <c r="B139" s="116" t="s">
        <v>595</v>
      </c>
      <c r="C139" s="130">
        <v>2006</v>
      </c>
      <c r="D139" s="287"/>
      <c r="E139" s="297"/>
      <c r="F139" s="128"/>
    </row>
    <row r="140" spans="1:8" ht="30" hidden="1">
      <c r="A140" s="3" t="s">
        <v>596</v>
      </c>
      <c r="B140" s="116" t="s">
        <v>597</v>
      </c>
      <c r="C140" s="130">
        <v>2008</v>
      </c>
      <c r="D140" s="287"/>
      <c r="E140" s="299"/>
      <c r="F140" s="143"/>
    </row>
    <row r="141" spans="1:8" ht="45" hidden="1">
      <c r="A141" s="3" t="s">
        <v>598</v>
      </c>
      <c r="B141" s="116" t="s">
        <v>599</v>
      </c>
      <c r="C141" s="130">
        <v>2015</v>
      </c>
      <c r="D141" s="284"/>
      <c r="E141" s="160"/>
      <c r="F141" s="143"/>
    </row>
    <row r="142" spans="1:8" hidden="1">
      <c r="A142" s="161"/>
      <c r="B142" s="162"/>
      <c r="C142" s="163"/>
      <c r="D142" s="164"/>
      <c r="E142" s="164"/>
      <c r="F142" s="165"/>
    </row>
    <row r="143" spans="1:8" ht="30" hidden="1">
      <c r="A143" s="3" t="s">
        <v>600</v>
      </c>
      <c r="B143" s="3" t="s">
        <v>601</v>
      </c>
      <c r="C143" s="130">
        <v>2011</v>
      </c>
      <c r="D143" s="116" t="s">
        <v>534</v>
      </c>
      <c r="E143" s="303"/>
      <c r="F143" s="148"/>
    </row>
    <row r="144" spans="1:8" ht="45" hidden="1">
      <c r="A144" s="3" t="s">
        <v>524</v>
      </c>
      <c r="B144" s="3" t="s">
        <v>525</v>
      </c>
      <c r="C144" s="137">
        <v>2016</v>
      </c>
      <c r="D144" s="283" t="s">
        <v>89</v>
      </c>
      <c r="E144" s="287"/>
      <c r="F144" s="148"/>
    </row>
    <row r="145" spans="1:6" ht="45">
      <c r="A145" s="3" t="s">
        <v>526</v>
      </c>
      <c r="B145" s="3" t="s">
        <v>527</v>
      </c>
      <c r="C145" s="137">
        <v>2016</v>
      </c>
      <c r="D145" s="287"/>
      <c r="E145" s="287"/>
      <c r="F145" s="148"/>
    </row>
    <row r="146" spans="1:6" ht="45">
      <c r="A146" s="3" t="s">
        <v>528</v>
      </c>
      <c r="B146" s="3" t="s">
        <v>529</v>
      </c>
      <c r="C146" s="137">
        <v>2019</v>
      </c>
      <c r="D146" s="287"/>
      <c r="E146" s="287"/>
      <c r="F146" s="148"/>
    </row>
    <row r="147" spans="1:6" ht="45">
      <c r="A147" s="3" t="s">
        <v>530</v>
      </c>
      <c r="B147" s="3" t="s">
        <v>531</v>
      </c>
      <c r="C147" s="137">
        <v>2019</v>
      </c>
      <c r="D147" s="284"/>
      <c r="E147" s="287"/>
      <c r="F147" s="148"/>
    </row>
    <row r="148" spans="1:6" ht="30">
      <c r="A148" s="3" t="s">
        <v>532</v>
      </c>
      <c r="B148" s="3" t="s">
        <v>533</v>
      </c>
      <c r="C148" s="137">
        <v>2018</v>
      </c>
      <c r="D148" s="3" t="s">
        <v>534</v>
      </c>
      <c r="E148" s="284"/>
      <c r="F148" s="148"/>
    </row>
    <row r="149" spans="1:6">
      <c r="A149" s="289" t="s">
        <v>602</v>
      </c>
      <c r="B149" s="269"/>
      <c r="C149" s="151"/>
      <c r="D149" s="166"/>
      <c r="E149" s="152"/>
      <c r="F149" s="152"/>
    </row>
    <row r="150" spans="1:6" hidden="1">
      <c r="A150" s="3" t="s">
        <v>603</v>
      </c>
      <c r="B150" s="116" t="s">
        <v>174</v>
      </c>
      <c r="C150" s="130">
        <v>1975</v>
      </c>
      <c r="D150" s="286" t="s">
        <v>382</v>
      </c>
      <c r="E150" s="128"/>
      <c r="F150" s="128"/>
    </row>
    <row r="151" spans="1:6" hidden="1">
      <c r="A151" s="3" t="s">
        <v>604</v>
      </c>
      <c r="B151" s="116" t="s">
        <v>605</v>
      </c>
      <c r="C151" s="130">
        <v>1994</v>
      </c>
      <c r="D151" s="287"/>
      <c r="E151" s="116"/>
      <c r="F151" s="116"/>
    </row>
    <row r="152" spans="1:6" hidden="1">
      <c r="A152" s="3" t="s">
        <v>417</v>
      </c>
      <c r="B152" s="116" t="s">
        <v>418</v>
      </c>
      <c r="C152" s="130">
        <v>2005</v>
      </c>
      <c r="D152" s="287"/>
      <c r="E152" s="116"/>
      <c r="F152" s="116"/>
    </row>
    <row r="153" spans="1:6" ht="30" hidden="1">
      <c r="A153" s="3" t="s">
        <v>606</v>
      </c>
      <c r="B153" s="116" t="s">
        <v>116</v>
      </c>
      <c r="C153" s="137" t="s">
        <v>607</v>
      </c>
      <c r="D153" s="284"/>
      <c r="E153" s="116"/>
      <c r="F153" s="116"/>
    </row>
    <row r="154" spans="1:6" hidden="1">
      <c r="A154" s="161"/>
      <c r="B154" s="162"/>
      <c r="C154" s="163"/>
      <c r="D154" s="164"/>
      <c r="E154" s="164"/>
      <c r="F154" s="164"/>
    </row>
    <row r="155" spans="1:6" hidden="1">
      <c r="A155" s="127"/>
      <c r="B155" s="128"/>
      <c r="C155" s="129"/>
      <c r="D155" s="128"/>
      <c r="E155" s="128"/>
      <c r="F155" s="128"/>
    </row>
    <row r="156" spans="1:6" ht="45" hidden="1">
      <c r="A156" s="3" t="s">
        <v>608</v>
      </c>
      <c r="B156" s="116" t="s">
        <v>609</v>
      </c>
      <c r="C156" s="130">
        <v>2015</v>
      </c>
      <c r="D156" s="116" t="s">
        <v>588</v>
      </c>
      <c r="E156" s="116"/>
      <c r="F156" s="116"/>
    </row>
    <row r="157" spans="1:6" hidden="1">
      <c r="A157" s="167"/>
      <c r="B157" s="168"/>
      <c r="C157" s="169"/>
      <c r="D157" s="168"/>
      <c r="E157" s="170"/>
      <c r="F157" s="170"/>
    </row>
    <row r="158" spans="1:6" ht="60" hidden="1">
      <c r="A158" s="3" t="s">
        <v>610</v>
      </c>
      <c r="B158" s="116" t="s">
        <v>611</v>
      </c>
      <c r="C158" s="137">
        <v>2007</v>
      </c>
      <c r="D158" s="3" t="s">
        <v>612</v>
      </c>
      <c r="E158" s="116"/>
      <c r="F158" s="116"/>
    </row>
    <row r="159" spans="1:6">
      <c r="A159" s="289" t="s">
        <v>613</v>
      </c>
      <c r="B159" s="269"/>
      <c r="C159" s="151"/>
      <c r="D159" s="135"/>
      <c r="E159" s="152"/>
      <c r="F159" s="152"/>
    </row>
    <row r="160" spans="1:6" hidden="1">
      <c r="A160" s="127" t="s">
        <v>614</v>
      </c>
      <c r="B160" s="128" t="s">
        <v>615</v>
      </c>
      <c r="C160" s="129">
        <v>1994</v>
      </c>
      <c r="D160" s="285" t="s">
        <v>382</v>
      </c>
      <c r="E160" s="116"/>
      <c r="F160" s="116"/>
    </row>
    <row r="161" spans="1:6" hidden="1">
      <c r="A161" s="127" t="s">
        <v>616</v>
      </c>
      <c r="B161" s="128" t="s">
        <v>617</v>
      </c>
      <c r="C161" s="129">
        <v>1979</v>
      </c>
      <c r="D161" s="287"/>
      <c r="E161" s="143"/>
      <c r="F161" s="143"/>
    </row>
    <row r="162" spans="1:6" ht="30" hidden="1">
      <c r="A162" s="3" t="s">
        <v>618</v>
      </c>
      <c r="B162" s="116" t="s">
        <v>185</v>
      </c>
      <c r="C162" s="130">
        <v>1999</v>
      </c>
      <c r="D162" s="284"/>
      <c r="E162" s="116"/>
      <c r="F162" s="116"/>
    </row>
    <row r="163" spans="1:6" hidden="1">
      <c r="A163" s="171"/>
      <c r="B163" s="172"/>
      <c r="C163" s="173"/>
      <c r="D163" s="174"/>
      <c r="E163" s="174"/>
      <c r="F163" s="174"/>
    </row>
    <row r="164" spans="1:6" hidden="1">
      <c r="A164" s="3" t="s">
        <v>619</v>
      </c>
      <c r="B164" s="116" t="s">
        <v>620</v>
      </c>
      <c r="C164" s="130">
        <v>1974</v>
      </c>
      <c r="D164" s="116" t="s">
        <v>483</v>
      </c>
      <c r="E164" s="128"/>
      <c r="F164" s="128"/>
    </row>
    <row r="165" spans="1:6" ht="30" hidden="1">
      <c r="A165" s="3" t="s">
        <v>621</v>
      </c>
      <c r="B165" s="116" t="s">
        <v>622</v>
      </c>
      <c r="C165" s="130">
        <v>1995</v>
      </c>
      <c r="D165" s="116" t="s">
        <v>623</v>
      </c>
      <c r="E165" s="175"/>
      <c r="F165" s="148"/>
    </row>
    <row r="166" spans="1:6" ht="45" hidden="1">
      <c r="A166" s="3" t="s">
        <v>624</v>
      </c>
      <c r="B166" s="116" t="s">
        <v>625</v>
      </c>
      <c r="C166" s="130">
        <v>2005</v>
      </c>
      <c r="D166" s="288" t="s">
        <v>626</v>
      </c>
      <c r="E166" s="116"/>
      <c r="F166" s="116"/>
    </row>
    <row r="167" spans="1:6" hidden="1">
      <c r="A167" s="3" t="s">
        <v>627</v>
      </c>
      <c r="B167" s="116" t="s">
        <v>628</v>
      </c>
      <c r="C167" s="130">
        <v>2005</v>
      </c>
      <c r="D167" s="287"/>
      <c r="E167" s="128"/>
      <c r="F167" s="128"/>
    </row>
    <row r="168" spans="1:6" hidden="1">
      <c r="A168" s="3" t="s">
        <v>629</v>
      </c>
      <c r="B168" s="116" t="s">
        <v>630</v>
      </c>
      <c r="C168" s="130">
        <v>2013</v>
      </c>
      <c r="D168" s="287"/>
      <c r="E168" s="128"/>
      <c r="F168" s="128"/>
    </row>
    <row r="169" spans="1:6" hidden="1">
      <c r="A169" s="3"/>
      <c r="B169" s="116"/>
      <c r="C169" s="130"/>
      <c r="D169" s="287"/>
      <c r="E169" s="128"/>
      <c r="F169" s="128"/>
    </row>
    <row r="170" spans="1:6" hidden="1">
      <c r="A170" s="3" t="s">
        <v>631</v>
      </c>
      <c r="B170" s="116" t="s">
        <v>632</v>
      </c>
      <c r="C170" s="130">
        <v>2010</v>
      </c>
      <c r="D170" s="284"/>
      <c r="E170" s="116"/>
      <c r="F170" s="116"/>
    </row>
    <row r="171" spans="1:6">
      <c r="A171" s="289" t="s">
        <v>633</v>
      </c>
      <c r="B171" s="269"/>
      <c r="C171" s="269"/>
      <c r="D171" s="269"/>
      <c r="E171" s="269"/>
      <c r="F171" s="270"/>
    </row>
    <row r="172" spans="1:6" hidden="1">
      <c r="A172" s="3" t="s">
        <v>634</v>
      </c>
      <c r="B172" s="116" t="s">
        <v>192</v>
      </c>
      <c r="C172" s="130">
        <v>2012</v>
      </c>
      <c r="D172" s="116"/>
      <c r="E172" s="116"/>
      <c r="F172" s="116"/>
    </row>
    <row r="173" spans="1:6" hidden="1">
      <c r="A173" s="3" t="s">
        <v>635</v>
      </c>
      <c r="B173" s="116" t="s">
        <v>636</v>
      </c>
      <c r="C173" s="130">
        <v>2012</v>
      </c>
      <c r="D173" s="116"/>
      <c r="E173" s="175"/>
      <c r="F173" s="148"/>
    </row>
    <row r="174" spans="1:6" hidden="1">
      <c r="A174" s="171"/>
      <c r="B174" s="176"/>
      <c r="C174" s="177"/>
      <c r="D174" s="178"/>
      <c r="E174" s="178"/>
      <c r="F174" s="178"/>
    </row>
    <row r="175" spans="1:6" ht="30" hidden="1">
      <c r="A175" s="3" t="s">
        <v>637</v>
      </c>
      <c r="B175" s="116" t="s">
        <v>638</v>
      </c>
      <c r="C175" s="130">
        <v>1996</v>
      </c>
      <c r="D175" s="137" t="s">
        <v>483</v>
      </c>
      <c r="E175" s="116"/>
      <c r="F175" s="116"/>
    </row>
    <row r="176" spans="1:6" ht="45" hidden="1">
      <c r="A176" s="144" t="s">
        <v>639</v>
      </c>
      <c r="B176" s="3" t="s">
        <v>640</v>
      </c>
      <c r="C176" s="137">
        <v>2013</v>
      </c>
      <c r="D176" s="3" t="s">
        <v>641</v>
      </c>
      <c r="E176" s="116"/>
      <c r="F176" s="116"/>
    </row>
    <row r="177" spans="1:6" ht="30" hidden="1">
      <c r="A177" s="144" t="s">
        <v>642</v>
      </c>
      <c r="B177" s="116" t="s">
        <v>643</v>
      </c>
      <c r="C177" s="137">
        <v>2013</v>
      </c>
      <c r="D177" s="283" t="s">
        <v>483</v>
      </c>
      <c r="E177" s="116"/>
      <c r="F177" s="116"/>
    </row>
    <row r="178" spans="1:6" ht="75" hidden="1">
      <c r="A178" s="144" t="s">
        <v>561</v>
      </c>
      <c r="B178" s="116" t="s">
        <v>644</v>
      </c>
      <c r="C178" s="137">
        <v>2013</v>
      </c>
      <c r="D178" s="287"/>
      <c r="E178" s="116"/>
      <c r="F178" s="116"/>
    </row>
    <row r="179" spans="1:6" ht="30" hidden="1">
      <c r="A179" s="144" t="s">
        <v>645</v>
      </c>
      <c r="B179" s="116" t="s">
        <v>646</v>
      </c>
      <c r="C179" s="137">
        <v>2013</v>
      </c>
      <c r="D179" s="284"/>
      <c r="E179" s="116"/>
      <c r="F179" s="116"/>
    </row>
    <row r="180" spans="1:6" hidden="1">
      <c r="A180" s="179"/>
      <c r="B180" s="180"/>
      <c r="C180" s="181"/>
      <c r="D180" s="182"/>
      <c r="E180" s="174"/>
      <c r="F180" s="174"/>
    </row>
    <row r="181" spans="1:6" ht="30" hidden="1">
      <c r="A181" s="3" t="s">
        <v>647</v>
      </c>
      <c r="B181" s="116" t="s">
        <v>648</v>
      </c>
      <c r="C181" s="137">
        <v>2004</v>
      </c>
      <c r="D181" s="3" t="s">
        <v>649</v>
      </c>
      <c r="E181" s="116"/>
      <c r="F181" s="116"/>
    </row>
    <row r="182" spans="1:6">
      <c r="A182" s="149" t="s">
        <v>650</v>
      </c>
      <c r="B182" s="150"/>
      <c r="C182" s="151"/>
      <c r="D182" s="135"/>
      <c r="E182" s="152"/>
      <c r="F182" s="152"/>
    </row>
    <row r="183" spans="1:6">
      <c r="A183" s="3" t="s">
        <v>651</v>
      </c>
      <c r="B183" s="116" t="s">
        <v>652</v>
      </c>
      <c r="C183" s="130">
        <v>2003</v>
      </c>
      <c r="D183" s="116"/>
      <c r="E183" s="116"/>
      <c r="F183" s="116"/>
    </row>
    <row r="184" spans="1:6" ht="90">
      <c r="A184" s="3" t="s">
        <v>653</v>
      </c>
      <c r="B184" s="3" t="s">
        <v>654</v>
      </c>
      <c r="C184" s="130">
        <v>2015</v>
      </c>
      <c r="D184" s="3" t="s">
        <v>382</v>
      </c>
      <c r="E184" s="116"/>
      <c r="F184" s="3" t="s">
        <v>655</v>
      </c>
    </row>
    <row r="185" spans="1:6">
      <c r="A185" s="183"/>
      <c r="B185" s="172"/>
      <c r="C185" s="173"/>
      <c r="D185" s="174"/>
      <c r="E185" s="174"/>
      <c r="F185" s="174"/>
    </row>
    <row r="186" spans="1:6" ht="30">
      <c r="A186" s="3" t="s">
        <v>656</v>
      </c>
      <c r="B186" s="116" t="s">
        <v>657</v>
      </c>
      <c r="C186" s="130">
        <v>2015</v>
      </c>
      <c r="D186" s="3" t="s">
        <v>658</v>
      </c>
      <c r="E186" s="116"/>
      <c r="F186" s="116"/>
    </row>
    <row r="187" spans="1:6" ht="30">
      <c r="A187" s="3" t="s">
        <v>659</v>
      </c>
      <c r="B187" s="116" t="s">
        <v>660</v>
      </c>
      <c r="C187" s="130">
        <v>2015</v>
      </c>
      <c r="D187" s="3" t="s">
        <v>483</v>
      </c>
      <c r="E187" s="116"/>
      <c r="F187" s="116"/>
    </row>
    <row r="188" spans="1:6">
      <c r="A188" s="149" t="s">
        <v>661</v>
      </c>
      <c r="B188" s="150"/>
      <c r="C188" s="151"/>
      <c r="D188" s="135"/>
      <c r="E188" s="152"/>
      <c r="F188" s="152"/>
    </row>
    <row r="189" spans="1:6" ht="30" hidden="1">
      <c r="A189" s="3" t="s">
        <v>387</v>
      </c>
      <c r="B189" s="116" t="s">
        <v>662</v>
      </c>
      <c r="C189" s="130">
        <v>1993</v>
      </c>
      <c r="D189" s="286" t="s">
        <v>382</v>
      </c>
      <c r="E189" s="116"/>
      <c r="F189" s="116"/>
    </row>
    <row r="190" spans="1:6" hidden="1">
      <c r="A190" s="3" t="s">
        <v>663</v>
      </c>
      <c r="B190" s="116" t="s">
        <v>664</v>
      </c>
      <c r="C190" s="130">
        <v>1994</v>
      </c>
      <c r="D190" s="287"/>
      <c r="E190" s="116"/>
      <c r="F190" s="116"/>
    </row>
    <row r="191" spans="1:6" hidden="1">
      <c r="A191" s="3" t="s">
        <v>604</v>
      </c>
      <c r="B191" s="116" t="s">
        <v>202</v>
      </c>
      <c r="C191" s="130">
        <v>1994</v>
      </c>
      <c r="D191" s="287"/>
      <c r="E191" s="116"/>
      <c r="F191" s="116"/>
    </row>
    <row r="192" spans="1:6" ht="30" hidden="1">
      <c r="A192" s="3" t="s">
        <v>665</v>
      </c>
      <c r="B192" s="116" t="s">
        <v>666</v>
      </c>
      <c r="C192" s="130">
        <v>1995</v>
      </c>
      <c r="D192" s="287"/>
      <c r="E192" s="116"/>
      <c r="F192" s="116"/>
    </row>
    <row r="193" spans="1:6" hidden="1">
      <c r="A193" s="3" t="s">
        <v>667</v>
      </c>
      <c r="B193" s="116" t="s">
        <v>204</v>
      </c>
      <c r="C193" s="130">
        <v>1998</v>
      </c>
      <c r="D193" s="287"/>
      <c r="E193" s="116"/>
      <c r="F193" s="116"/>
    </row>
    <row r="194" spans="1:6" hidden="1">
      <c r="A194" s="3" t="s">
        <v>668</v>
      </c>
      <c r="B194" s="116" t="s">
        <v>669</v>
      </c>
      <c r="C194" s="130">
        <v>2000</v>
      </c>
      <c r="D194" s="287"/>
      <c r="E194" s="116"/>
      <c r="F194" s="116"/>
    </row>
    <row r="195" spans="1:6" ht="45" hidden="1">
      <c r="A195" s="3" t="s">
        <v>415</v>
      </c>
      <c r="B195" s="116" t="s">
        <v>670</v>
      </c>
      <c r="C195" s="130">
        <v>2005</v>
      </c>
      <c r="D195" s="287"/>
      <c r="E195" s="116"/>
      <c r="F195" s="116"/>
    </row>
    <row r="196" spans="1:6" hidden="1">
      <c r="A196" s="3" t="s">
        <v>671</v>
      </c>
      <c r="B196" s="116" t="s">
        <v>672</v>
      </c>
      <c r="C196" s="130">
        <v>2003</v>
      </c>
      <c r="D196" s="287"/>
      <c r="E196" s="116"/>
      <c r="F196" s="116"/>
    </row>
    <row r="197" spans="1:6" hidden="1">
      <c r="A197" s="3" t="s">
        <v>673</v>
      </c>
      <c r="B197" s="116" t="s">
        <v>674</v>
      </c>
      <c r="C197" s="130">
        <v>20111</v>
      </c>
      <c r="D197" s="287"/>
      <c r="E197" s="116"/>
      <c r="F197" s="116"/>
    </row>
    <row r="198" spans="1:6" ht="30" hidden="1">
      <c r="A198" s="3" t="s">
        <v>675</v>
      </c>
      <c r="B198" s="116" t="s">
        <v>676</v>
      </c>
      <c r="C198" s="130">
        <v>2012</v>
      </c>
      <c r="D198" s="284"/>
      <c r="E198" s="116"/>
      <c r="F198" s="116"/>
    </row>
    <row r="199" spans="1:6" hidden="1">
      <c r="A199" s="171"/>
      <c r="B199" s="176"/>
      <c r="C199" s="177"/>
      <c r="D199" s="174"/>
      <c r="E199" s="174"/>
      <c r="F199" s="174"/>
    </row>
    <row r="200" spans="1:6" ht="30" hidden="1">
      <c r="A200" s="3" t="s">
        <v>487</v>
      </c>
      <c r="B200" s="116" t="s">
        <v>677</v>
      </c>
      <c r="C200" s="130">
        <v>1994</v>
      </c>
      <c r="D200" s="286" t="s">
        <v>483</v>
      </c>
      <c r="E200" s="116"/>
      <c r="F200" s="116"/>
    </row>
    <row r="201" spans="1:6" hidden="1">
      <c r="A201" s="3" t="s">
        <v>488</v>
      </c>
      <c r="B201" s="116" t="s">
        <v>678</v>
      </c>
      <c r="C201" s="130">
        <v>1999</v>
      </c>
      <c r="D201" s="287"/>
      <c r="E201" s="116"/>
      <c r="F201" s="116"/>
    </row>
    <row r="202" spans="1:6" hidden="1">
      <c r="A202" s="3" t="s">
        <v>490</v>
      </c>
      <c r="B202" s="116" t="s">
        <v>679</v>
      </c>
      <c r="C202" s="130">
        <v>2000</v>
      </c>
      <c r="D202" s="287"/>
      <c r="E202" s="116"/>
      <c r="F202" s="116"/>
    </row>
    <row r="203" spans="1:6" ht="30" hidden="1">
      <c r="A203" s="3" t="s">
        <v>680</v>
      </c>
      <c r="B203" s="116" t="s">
        <v>678</v>
      </c>
      <c r="C203" s="130">
        <v>2001</v>
      </c>
      <c r="D203" s="287"/>
      <c r="E203" s="116"/>
      <c r="F203" s="116"/>
    </row>
    <row r="204" spans="1:6" ht="30" hidden="1">
      <c r="A204" s="3" t="s">
        <v>515</v>
      </c>
      <c r="B204" s="116" t="s">
        <v>681</v>
      </c>
      <c r="C204" s="130">
        <v>2012</v>
      </c>
      <c r="D204" s="287"/>
      <c r="E204" s="116"/>
      <c r="F204" s="116"/>
    </row>
    <row r="205" spans="1:6" hidden="1">
      <c r="A205" s="3" t="s">
        <v>682</v>
      </c>
      <c r="B205" s="116" t="s">
        <v>683</v>
      </c>
      <c r="C205" s="130">
        <v>2015</v>
      </c>
      <c r="D205" s="287"/>
      <c r="E205" s="116"/>
      <c r="F205" s="116"/>
    </row>
    <row r="206" spans="1:6" hidden="1">
      <c r="A206" s="3" t="s">
        <v>684</v>
      </c>
      <c r="B206" s="116" t="s">
        <v>683</v>
      </c>
      <c r="C206" s="130">
        <v>2015</v>
      </c>
      <c r="D206" s="287"/>
      <c r="E206" s="116"/>
      <c r="F206" s="116"/>
    </row>
    <row r="207" spans="1:6" hidden="1">
      <c r="A207" s="3" t="s">
        <v>598</v>
      </c>
      <c r="B207" s="116" t="s">
        <v>683</v>
      </c>
      <c r="C207" s="130">
        <v>2015</v>
      </c>
      <c r="D207" s="287"/>
      <c r="E207" s="116"/>
      <c r="F207" s="116"/>
    </row>
    <row r="208" spans="1:6" ht="30" hidden="1">
      <c r="A208" s="3" t="s">
        <v>685</v>
      </c>
      <c r="B208" s="116" t="s">
        <v>686</v>
      </c>
      <c r="C208" s="130">
        <v>2016</v>
      </c>
      <c r="D208" s="287"/>
      <c r="E208" s="116"/>
      <c r="F208" s="116"/>
    </row>
    <row r="209" spans="1:81" ht="30" hidden="1">
      <c r="A209" s="3" t="s">
        <v>687</v>
      </c>
      <c r="B209" s="116" t="s">
        <v>688</v>
      </c>
      <c r="C209" s="130">
        <v>2017</v>
      </c>
      <c r="D209" s="287"/>
      <c r="E209" s="116"/>
      <c r="F209" s="116"/>
    </row>
    <row r="210" spans="1:81" ht="60" hidden="1">
      <c r="A210" s="3" t="s">
        <v>494</v>
      </c>
      <c r="B210" s="116" t="s">
        <v>689</v>
      </c>
      <c r="C210" s="130">
        <v>2017</v>
      </c>
      <c r="D210" s="284"/>
      <c r="E210" s="116"/>
      <c r="F210" s="116"/>
    </row>
    <row r="211" spans="1:81" hidden="1">
      <c r="A211" s="205" t="s">
        <v>790</v>
      </c>
      <c r="B211" s="206" t="s">
        <v>791</v>
      </c>
      <c r="C211" s="207">
        <v>2020</v>
      </c>
      <c r="D211" s="208" t="s">
        <v>792</v>
      </c>
      <c r="E211" s="209"/>
      <c r="F211" s="209"/>
      <c r="G211" s="126"/>
      <c r="H211" s="126"/>
      <c r="I211" s="126"/>
      <c r="J211" s="126"/>
      <c r="K211" s="126"/>
      <c r="L211" s="126"/>
      <c r="M211" s="126"/>
      <c r="N211" s="126"/>
      <c r="O211" s="126"/>
      <c r="P211" s="126"/>
      <c r="Q211" s="126"/>
      <c r="R211" s="126"/>
      <c r="S211" s="126"/>
      <c r="T211" s="126"/>
      <c r="U211" s="126"/>
      <c r="V211" s="126"/>
      <c r="W211" s="126"/>
      <c r="X211" s="126"/>
      <c r="Y211" s="126"/>
      <c r="Z211" s="126"/>
      <c r="AA211" s="126"/>
      <c r="AB211" s="126"/>
      <c r="AC211" s="126"/>
      <c r="AD211" s="126"/>
      <c r="AE211" s="126"/>
      <c r="AF211" s="126"/>
      <c r="AG211" s="126"/>
      <c r="AH211" s="126"/>
      <c r="AI211" s="126"/>
      <c r="AJ211" s="126"/>
      <c r="AK211" s="126"/>
      <c r="AL211" s="126"/>
      <c r="AM211" s="126"/>
      <c r="AN211" s="126"/>
      <c r="AO211" s="126"/>
      <c r="AP211" s="126"/>
      <c r="AQ211" s="126"/>
      <c r="AR211" s="126"/>
      <c r="AS211" s="126"/>
      <c r="AT211" s="126"/>
      <c r="AU211" s="126"/>
      <c r="AV211" s="126"/>
      <c r="AW211" s="126"/>
      <c r="AX211" s="126"/>
      <c r="AY211" s="126"/>
      <c r="AZ211" s="126"/>
      <c r="BA211" s="126"/>
      <c r="BB211" s="126"/>
      <c r="BC211" s="126"/>
      <c r="BD211" s="126"/>
      <c r="BE211" s="126"/>
      <c r="BF211" s="126"/>
      <c r="BG211" s="126"/>
      <c r="BH211" s="126"/>
      <c r="BI211" s="126"/>
      <c r="BJ211" s="126"/>
      <c r="BK211" s="126"/>
      <c r="BL211" s="126"/>
      <c r="BM211" s="126"/>
      <c r="BN211" s="126"/>
      <c r="BO211" s="126"/>
      <c r="BP211" s="126"/>
      <c r="BQ211" s="126"/>
      <c r="BR211" s="126"/>
      <c r="BS211" s="126"/>
      <c r="BT211" s="126"/>
      <c r="BU211" s="126"/>
      <c r="BV211" s="126"/>
      <c r="BW211" s="126"/>
      <c r="BX211" s="126"/>
      <c r="BY211" s="126"/>
      <c r="BZ211" s="126"/>
      <c r="CA211" s="126"/>
      <c r="CB211" s="126"/>
      <c r="CC211" s="126"/>
    </row>
    <row r="212" spans="1:81" ht="45" hidden="1">
      <c r="A212" s="205" t="s">
        <v>788</v>
      </c>
      <c r="B212" s="210" t="s">
        <v>793</v>
      </c>
      <c r="C212" s="207">
        <v>2020</v>
      </c>
      <c r="D212" s="208" t="s">
        <v>792</v>
      </c>
      <c r="E212" s="209"/>
      <c r="F212" s="209"/>
      <c r="G212" s="126"/>
      <c r="H212" s="126"/>
      <c r="I212" s="126"/>
      <c r="J212" s="126"/>
      <c r="K212" s="126"/>
      <c r="L212" s="126"/>
      <c r="M212" s="126"/>
      <c r="N212" s="126"/>
      <c r="O212" s="126"/>
      <c r="P212" s="126"/>
      <c r="Q212" s="126"/>
      <c r="R212" s="126"/>
      <c r="S212" s="126"/>
      <c r="T212" s="126"/>
      <c r="U212" s="126"/>
      <c r="V212" s="126"/>
      <c r="W212" s="126"/>
      <c r="X212" s="126"/>
      <c r="Y212" s="126"/>
      <c r="Z212" s="126"/>
      <c r="AA212" s="126"/>
      <c r="AB212" s="126"/>
      <c r="AC212" s="126"/>
      <c r="AD212" s="126"/>
      <c r="AE212" s="126"/>
      <c r="AF212" s="126"/>
      <c r="AG212" s="126"/>
      <c r="AH212" s="126"/>
      <c r="AI212" s="126"/>
      <c r="AJ212" s="126"/>
      <c r="AK212" s="126"/>
      <c r="AL212" s="126"/>
      <c r="AM212" s="126"/>
      <c r="AN212" s="126"/>
      <c r="AO212" s="126"/>
      <c r="AP212" s="126"/>
      <c r="AQ212" s="126"/>
      <c r="AR212" s="126"/>
      <c r="AS212" s="126"/>
      <c r="AT212" s="126"/>
      <c r="AU212" s="126"/>
      <c r="AV212" s="126"/>
      <c r="AW212" s="126"/>
      <c r="AX212" s="126"/>
      <c r="AY212" s="126"/>
      <c r="AZ212" s="126"/>
      <c r="BA212" s="126"/>
      <c r="BB212" s="126"/>
      <c r="BC212" s="126"/>
      <c r="BD212" s="126"/>
      <c r="BE212" s="126"/>
      <c r="BF212" s="126"/>
      <c r="BG212" s="126"/>
      <c r="BH212" s="126"/>
      <c r="BI212" s="126"/>
      <c r="BJ212" s="126"/>
      <c r="BK212" s="126"/>
      <c r="BL212" s="126"/>
      <c r="BM212" s="126"/>
      <c r="BN212" s="126"/>
      <c r="BO212" s="126"/>
      <c r="BP212" s="126"/>
      <c r="BQ212" s="126"/>
      <c r="BR212" s="126"/>
      <c r="BS212" s="126"/>
      <c r="BT212" s="126"/>
      <c r="BU212" s="126"/>
      <c r="BV212" s="126"/>
      <c r="BW212" s="126"/>
      <c r="BX212" s="126"/>
      <c r="BY212" s="126"/>
      <c r="BZ212" s="126"/>
      <c r="CA212" s="126"/>
      <c r="CB212" s="126"/>
      <c r="CC212" s="126"/>
    </row>
    <row r="213" spans="1:81" hidden="1">
      <c r="A213" s="205"/>
      <c r="B213" s="206"/>
      <c r="C213" s="207"/>
      <c r="D213" s="208"/>
      <c r="E213" s="209"/>
      <c r="F213" s="209"/>
      <c r="G213" s="126"/>
      <c r="H213" s="126"/>
      <c r="I213" s="126"/>
      <c r="J213" s="126"/>
      <c r="K213" s="126"/>
      <c r="L213" s="126"/>
      <c r="M213" s="126"/>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c r="AI213" s="126"/>
      <c r="AJ213" s="126"/>
      <c r="AK213" s="126"/>
      <c r="AL213" s="126"/>
      <c r="AM213" s="126"/>
      <c r="AN213" s="126"/>
      <c r="AO213" s="126"/>
      <c r="AP213" s="126"/>
      <c r="AQ213" s="126"/>
      <c r="AR213" s="126"/>
      <c r="AS213" s="126"/>
      <c r="AT213" s="126"/>
      <c r="AU213" s="126"/>
      <c r="AV213" s="126"/>
      <c r="AW213" s="126"/>
      <c r="AX213" s="126"/>
      <c r="AY213" s="126"/>
      <c r="AZ213" s="126"/>
      <c r="BA213" s="126"/>
      <c r="BB213" s="126"/>
      <c r="BC213" s="126"/>
      <c r="BD213" s="126"/>
      <c r="BE213" s="126"/>
      <c r="BF213" s="126"/>
      <c r="BG213" s="126"/>
      <c r="BH213" s="126"/>
      <c r="BI213" s="126"/>
      <c r="BJ213" s="126"/>
      <c r="BK213" s="126"/>
      <c r="BL213" s="126"/>
      <c r="BM213" s="126"/>
      <c r="BN213" s="126"/>
      <c r="BO213" s="126"/>
      <c r="BP213" s="126"/>
      <c r="BQ213" s="126"/>
      <c r="BR213" s="126"/>
      <c r="BS213" s="126"/>
      <c r="BT213" s="126"/>
      <c r="BU213" s="126"/>
      <c r="BV213" s="126"/>
      <c r="BW213" s="126"/>
      <c r="BX213" s="126"/>
      <c r="BY213" s="126"/>
      <c r="BZ213" s="126"/>
      <c r="CA213" s="126"/>
      <c r="CB213" s="126"/>
      <c r="CC213" s="126"/>
    </row>
    <row r="214" spans="1:81" hidden="1">
      <c r="A214" s="205"/>
      <c r="B214" s="206"/>
      <c r="C214" s="207"/>
      <c r="D214" s="208"/>
      <c r="E214" s="209"/>
      <c r="F214" s="209"/>
      <c r="G214" s="126"/>
      <c r="H214" s="126"/>
      <c r="I214" s="126"/>
      <c r="J214" s="126"/>
      <c r="K214" s="126"/>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26"/>
      <c r="AK214" s="126"/>
      <c r="AL214" s="126"/>
      <c r="AM214" s="126"/>
      <c r="AN214" s="126"/>
      <c r="AO214" s="126"/>
      <c r="AP214" s="126"/>
      <c r="AQ214" s="126"/>
      <c r="AR214" s="126"/>
      <c r="AS214" s="126"/>
      <c r="AT214" s="126"/>
      <c r="AU214" s="126"/>
      <c r="AV214" s="126"/>
      <c r="AW214" s="126"/>
      <c r="AX214" s="126"/>
      <c r="AY214" s="126"/>
      <c r="AZ214" s="126"/>
      <c r="BA214" s="126"/>
      <c r="BB214" s="126"/>
      <c r="BC214" s="126"/>
      <c r="BD214" s="126"/>
      <c r="BE214" s="126"/>
      <c r="BF214" s="126"/>
      <c r="BG214" s="126"/>
      <c r="BH214" s="126"/>
      <c r="BI214" s="126"/>
      <c r="BJ214" s="126"/>
      <c r="BK214" s="126"/>
      <c r="BL214" s="126"/>
      <c r="BM214" s="126"/>
      <c r="BN214" s="126"/>
      <c r="BO214" s="126"/>
      <c r="BP214" s="126"/>
      <c r="BQ214" s="126"/>
      <c r="BR214" s="126"/>
      <c r="BS214" s="126"/>
      <c r="BT214" s="126"/>
      <c r="BU214" s="126"/>
      <c r="BV214" s="126"/>
      <c r="BW214" s="126"/>
      <c r="BX214" s="126"/>
      <c r="BY214" s="126"/>
      <c r="BZ214" s="126"/>
      <c r="CA214" s="126"/>
      <c r="CB214" s="126"/>
      <c r="CC214" s="126"/>
    </row>
    <row r="215" spans="1:81" hidden="1">
      <c r="A215" s="184"/>
      <c r="B215" s="172"/>
      <c r="C215" s="185"/>
      <c r="D215" s="186"/>
      <c r="E215" s="174"/>
      <c r="F215" s="174"/>
    </row>
    <row r="216" spans="1:81" ht="30" hidden="1">
      <c r="A216" s="3" t="s">
        <v>600</v>
      </c>
      <c r="B216" s="3" t="s">
        <v>601</v>
      </c>
      <c r="C216" s="130">
        <v>2011</v>
      </c>
      <c r="D216" s="128" t="s">
        <v>534</v>
      </c>
      <c r="E216" s="128"/>
      <c r="F216" s="128"/>
      <c r="G216" s="126"/>
      <c r="H216" s="126"/>
      <c r="I216" s="126"/>
      <c r="J216" s="126"/>
      <c r="K216" s="126"/>
      <c r="L216" s="126"/>
      <c r="M216" s="126"/>
      <c r="N216" s="126"/>
      <c r="O216" s="126"/>
      <c r="P216" s="126"/>
      <c r="Q216" s="126"/>
      <c r="R216" s="126"/>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6"/>
      <c r="AP216" s="126"/>
      <c r="AQ216" s="126"/>
      <c r="AR216" s="126"/>
      <c r="AS216" s="126"/>
      <c r="AT216" s="126"/>
      <c r="AU216" s="126"/>
      <c r="AV216" s="126"/>
      <c r="AW216" s="126"/>
      <c r="AX216" s="126"/>
      <c r="AY216" s="126"/>
      <c r="AZ216" s="126"/>
      <c r="BA216" s="126"/>
      <c r="BB216" s="126"/>
      <c r="BC216" s="126"/>
      <c r="BD216" s="126"/>
      <c r="BE216" s="126"/>
      <c r="BF216" s="126"/>
      <c r="BG216" s="126"/>
      <c r="BH216" s="126"/>
      <c r="BI216" s="126"/>
      <c r="BJ216" s="126"/>
      <c r="BK216" s="126"/>
      <c r="BL216" s="126"/>
      <c r="BM216" s="126"/>
      <c r="BN216" s="126"/>
      <c r="BO216" s="126"/>
      <c r="BP216" s="126"/>
      <c r="BQ216" s="126"/>
      <c r="BR216" s="126"/>
      <c r="BS216" s="126"/>
      <c r="BT216" s="126"/>
    </row>
    <row r="217" spans="1:81" ht="45" hidden="1">
      <c r="A217" s="3" t="s">
        <v>524</v>
      </c>
      <c r="B217" s="3" t="s">
        <v>525</v>
      </c>
      <c r="C217" s="137">
        <v>2016</v>
      </c>
      <c r="D217" s="285" t="s">
        <v>690</v>
      </c>
      <c r="E217" s="128"/>
      <c r="F217" s="128"/>
      <c r="G217" s="126"/>
      <c r="H217" s="126"/>
      <c r="I217" s="126"/>
      <c r="J217" s="126"/>
      <c r="K217" s="126"/>
      <c r="L217" s="126"/>
      <c r="M217" s="126"/>
      <c r="N217" s="126"/>
      <c r="O217" s="126"/>
      <c r="P217" s="126"/>
      <c r="Q217" s="126"/>
      <c r="R217" s="126"/>
      <c r="S217" s="126"/>
      <c r="T217" s="126"/>
      <c r="U217" s="126"/>
      <c r="V217" s="126"/>
      <c r="W217" s="126"/>
      <c r="X217" s="126"/>
      <c r="Y217" s="126"/>
      <c r="Z217" s="126"/>
      <c r="AA217" s="126"/>
      <c r="AB217" s="126"/>
      <c r="AC217" s="126"/>
      <c r="AD217" s="126"/>
      <c r="AE217" s="126"/>
      <c r="AF217" s="126"/>
      <c r="AG217" s="126"/>
      <c r="AH217" s="126"/>
      <c r="AI217" s="126"/>
      <c r="AJ217" s="126"/>
      <c r="AK217" s="126"/>
      <c r="AL217" s="126"/>
      <c r="AM217" s="126"/>
      <c r="AN217" s="126"/>
      <c r="AO217" s="126"/>
      <c r="AP217" s="126"/>
      <c r="AQ217" s="126"/>
      <c r="AR217" s="126"/>
      <c r="AS217" s="126"/>
      <c r="AT217" s="126"/>
      <c r="AU217" s="126"/>
      <c r="AV217" s="126"/>
      <c r="AW217" s="126"/>
      <c r="AX217" s="126"/>
      <c r="AY217" s="126"/>
      <c r="AZ217" s="126"/>
      <c r="BA217" s="126"/>
      <c r="BB217" s="126"/>
      <c r="BC217" s="126"/>
      <c r="BD217" s="126"/>
      <c r="BE217" s="126"/>
      <c r="BF217" s="126"/>
      <c r="BG217" s="126"/>
      <c r="BH217" s="126"/>
      <c r="BI217" s="126"/>
      <c r="BJ217" s="126"/>
      <c r="BK217" s="126"/>
      <c r="BL217" s="126"/>
      <c r="BM217" s="126"/>
      <c r="BN217" s="126"/>
      <c r="BO217" s="126"/>
      <c r="BP217" s="126"/>
      <c r="BQ217" s="126"/>
      <c r="BR217" s="126"/>
      <c r="BS217" s="126"/>
      <c r="BT217" s="126"/>
    </row>
    <row r="218" spans="1:81" ht="45" hidden="1">
      <c r="A218" s="3" t="s">
        <v>526</v>
      </c>
      <c r="B218" s="3" t="s">
        <v>527</v>
      </c>
      <c r="C218" s="137">
        <v>2016</v>
      </c>
      <c r="D218" s="287"/>
      <c r="E218" s="128"/>
      <c r="F218" s="128"/>
      <c r="G218" s="126"/>
      <c r="H218" s="126"/>
      <c r="I218" s="126"/>
      <c r="J218" s="126"/>
      <c r="K218" s="126"/>
      <c r="L218" s="126"/>
      <c r="M218" s="126"/>
      <c r="N218" s="126"/>
      <c r="O218" s="126"/>
      <c r="P218" s="126"/>
      <c r="Q218" s="126"/>
      <c r="R218" s="126"/>
      <c r="S218" s="126"/>
      <c r="T218" s="126"/>
      <c r="U218" s="126"/>
      <c r="V218" s="126"/>
      <c r="W218" s="126"/>
      <c r="X218" s="126"/>
      <c r="Y218" s="126"/>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6"/>
      <c r="BE218" s="126"/>
      <c r="BF218" s="126"/>
      <c r="BG218" s="126"/>
      <c r="BH218" s="126"/>
      <c r="BI218" s="126"/>
      <c r="BJ218" s="126"/>
      <c r="BK218" s="126"/>
      <c r="BL218" s="126"/>
      <c r="BM218" s="126"/>
      <c r="BN218" s="126"/>
      <c r="BO218" s="126"/>
      <c r="BP218" s="126"/>
      <c r="BQ218" s="126"/>
      <c r="BR218" s="126"/>
      <c r="BS218" s="126"/>
      <c r="BT218" s="126"/>
    </row>
    <row r="219" spans="1:81" ht="45" hidden="1">
      <c r="A219" s="3" t="s">
        <v>528</v>
      </c>
      <c r="B219" s="3" t="s">
        <v>529</v>
      </c>
      <c r="C219" s="137">
        <v>2019</v>
      </c>
      <c r="D219" s="287"/>
      <c r="E219" s="128"/>
      <c r="F219" s="128"/>
      <c r="G219" s="126"/>
      <c r="H219" s="126"/>
      <c r="I219" s="126"/>
      <c r="J219" s="126"/>
      <c r="K219" s="126"/>
      <c r="L219" s="126"/>
      <c r="M219" s="126"/>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126"/>
      <c r="BC219" s="126"/>
      <c r="BD219" s="126"/>
      <c r="BE219" s="126"/>
      <c r="BF219" s="126"/>
      <c r="BG219" s="126"/>
      <c r="BH219" s="126"/>
      <c r="BI219" s="126"/>
      <c r="BJ219" s="126"/>
      <c r="BK219" s="126"/>
      <c r="BL219" s="126"/>
      <c r="BM219" s="126"/>
      <c r="BN219" s="126"/>
      <c r="BO219" s="126"/>
      <c r="BP219" s="126"/>
      <c r="BQ219" s="126"/>
      <c r="BR219" s="126"/>
      <c r="BS219" s="126"/>
      <c r="BT219" s="126"/>
    </row>
    <row r="220" spans="1:81" ht="45" hidden="1">
      <c r="A220" s="3" t="s">
        <v>530</v>
      </c>
      <c r="B220" s="3" t="s">
        <v>531</v>
      </c>
      <c r="C220" s="137">
        <v>2019</v>
      </c>
      <c r="D220" s="284"/>
      <c r="E220" s="128"/>
      <c r="F220" s="128"/>
      <c r="G220" s="126"/>
      <c r="H220" s="126"/>
      <c r="I220" s="126"/>
      <c r="J220" s="126"/>
      <c r="K220" s="126"/>
      <c r="L220" s="126"/>
      <c r="M220" s="126"/>
      <c r="N220" s="126"/>
      <c r="O220" s="126"/>
      <c r="P220" s="126"/>
      <c r="Q220" s="126"/>
      <c r="R220" s="126"/>
      <c r="S220" s="126"/>
      <c r="T220" s="126"/>
      <c r="U220" s="126"/>
      <c r="V220" s="126"/>
      <c r="W220" s="126"/>
      <c r="X220" s="126"/>
      <c r="Y220" s="126"/>
      <c r="Z220" s="126"/>
      <c r="AA220" s="126"/>
      <c r="AB220" s="126"/>
      <c r="AC220" s="126"/>
      <c r="AD220" s="126"/>
      <c r="AE220" s="126"/>
      <c r="AF220" s="126"/>
      <c r="AG220" s="126"/>
      <c r="AH220" s="126"/>
      <c r="AI220" s="126"/>
      <c r="AJ220" s="126"/>
      <c r="AK220" s="126"/>
      <c r="AL220" s="126"/>
      <c r="AM220" s="126"/>
      <c r="AN220" s="126"/>
      <c r="AO220" s="126"/>
      <c r="AP220" s="126"/>
      <c r="AQ220" s="126"/>
      <c r="AR220" s="126"/>
      <c r="AS220" s="126"/>
      <c r="AT220" s="126"/>
      <c r="AU220" s="126"/>
      <c r="AV220" s="126"/>
      <c r="AW220" s="126"/>
      <c r="AX220" s="126"/>
      <c r="AY220" s="126"/>
      <c r="AZ220" s="126"/>
      <c r="BA220" s="126"/>
      <c r="BB220" s="126"/>
      <c r="BC220" s="126"/>
      <c r="BD220" s="126"/>
      <c r="BE220" s="126"/>
      <c r="BF220" s="126"/>
      <c r="BG220" s="126"/>
      <c r="BH220" s="126"/>
      <c r="BI220" s="126"/>
      <c r="BJ220" s="126"/>
      <c r="BK220" s="126"/>
      <c r="BL220" s="126"/>
      <c r="BM220" s="126"/>
      <c r="BN220" s="126"/>
      <c r="BO220" s="126"/>
      <c r="BP220" s="126"/>
      <c r="BQ220" s="126"/>
      <c r="BR220" s="126"/>
      <c r="BS220" s="126"/>
      <c r="BT220" s="126"/>
    </row>
    <row r="221" spans="1:81" hidden="1">
      <c r="A221" s="3"/>
      <c r="B221" s="3"/>
      <c r="C221" s="137"/>
      <c r="D221" s="211"/>
      <c r="E221" s="128"/>
      <c r="F221" s="128"/>
      <c r="G221" s="126"/>
      <c r="H221" s="126"/>
      <c r="I221" s="126"/>
      <c r="J221" s="126"/>
      <c r="K221" s="126"/>
      <c r="L221" s="126"/>
      <c r="M221" s="126"/>
      <c r="N221" s="126"/>
      <c r="O221" s="126"/>
      <c r="P221" s="126"/>
      <c r="Q221" s="126"/>
      <c r="R221" s="126"/>
      <c r="S221" s="126"/>
      <c r="T221" s="126"/>
      <c r="U221" s="126"/>
      <c r="V221" s="126"/>
      <c r="W221" s="126"/>
      <c r="X221" s="126"/>
      <c r="Y221" s="126"/>
      <c r="Z221" s="126"/>
      <c r="AA221" s="126"/>
      <c r="AB221" s="126"/>
      <c r="AC221" s="126"/>
      <c r="AD221" s="126"/>
      <c r="AE221" s="126"/>
      <c r="AF221" s="126"/>
      <c r="AG221" s="126"/>
      <c r="AH221" s="126"/>
      <c r="AI221" s="126"/>
      <c r="AJ221" s="126"/>
      <c r="AK221" s="126"/>
      <c r="AL221" s="126"/>
      <c r="AM221" s="126"/>
      <c r="AN221" s="126"/>
      <c r="AO221" s="126"/>
      <c r="AP221" s="126"/>
      <c r="AQ221" s="126"/>
      <c r="AR221" s="126"/>
      <c r="AS221" s="126"/>
      <c r="AT221" s="126"/>
      <c r="AU221" s="126"/>
      <c r="AV221" s="126"/>
      <c r="AW221" s="126"/>
      <c r="AX221" s="126"/>
      <c r="AY221" s="126"/>
      <c r="AZ221" s="126"/>
      <c r="BA221" s="126"/>
      <c r="BB221" s="126"/>
      <c r="BC221" s="126"/>
      <c r="BD221" s="126"/>
      <c r="BE221" s="126"/>
      <c r="BF221" s="126"/>
      <c r="BG221" s="126"/>
      <c r="BH221" s="126"/>
      <c r="BI221" s="126"/>
      <c r="BJ221" s="126"/>
      <c r="BK221" s="126"/>
      <c r="BL221" s="126"/>
      <c r="BM221" s="126"/>
      <c r="BN221" s="126"/>
      <c r="BO221" s="126"/>
      <c r="BP221" s="126"/>
      <c r="BQ221" s="126"/>
      <c r="BR221" s="126"/>
      <c r="BS221" s="126"/>
      <c r="BT221" s="126"/>
    </row>
    <row r="222" spans="1:81" hidden="1">
      <c r="A222" s="3"/>
      <c r="B222" s="3"/>
      <c r="C222" s="137"/>
      <c r="D222" s="211"/>
      <c r="E222" s="128"/>
      <c r="F222" s="128"/>
      <c r="G222" s="126"/>
      <c r="H222" s="126"/>
      <c r="I222" s="126"/>
      <c r="J222" s="126"/>
      <c r="K222" s="126"/>
      <c r="L222" s="126"/>
      <c r="M222" s="126"/>
      <c r="N222" s="126"/>
      <c r="O222" s="126"/>
      <c r="P222" s="126"/>
      <c r="Q222" s="126"/>
      <c r="R222" s="126"/>
      <c r="S222" s="126"/>
      <c r="T222" s="126"/>
      <c r="U222" s="126"/>
      <c r="V222" s="126"/>
      <c r="W222" s="126"/>
      <c r="X222" s="126"/>
      <c r="Y222" s="126"/>
      <c r="Z222" s="126"/>
      <c r="AA222" s="126"/>
      <c r="AB222" s="126"/>
      <c r="AC222" s="126"/>
      <c r="AD222" s="126"/>
      <c r="AE222" s="126"/>
      <c r="AF222" s="126"/>
      <c r="AG222" s="126"/>
      <c r="AH222" s="126"/>
      <c r="AI222" s="126"/>
      <c r="AJ222" s="126"/>
      <c r="AK222" s="126"/>
      <c r="AL222" s="126"/>
      <c r="AM222" s="126"/>
      <c r="AN222" s="126"/>
      <c r="AO222" s="126"/>
      <c r="AP222" s="126"/>
      <c r="AQ222" s="126"/>
      <c r="AR222" s="126"/>
      <c r="AS222" s="126"/>
      <c r="AT222" s="126"/>
      <c r="AU222" s="126"/>
      <c r="AV222" s="126"/>
      <c r="AW222" s="126"/>
      <c r="AX222" s="126"/>
      <c r="AY222" s="126"/>
      <c r="AZ222" s="126"/>
      <c r="BA222" s="126"/>
      <c r="BB222" s="126"/>
      <c r="BC222" s="126"/>
      <c r="BD222" s="126"/>
      <c r="BE222" s="126"/>
      <c r="BF222" s="126"/>
      <c r="BG222" s="126"/>
      <c r="BH222" s="126"/>
      <c r="BI222" s="126"/>
      <c r="BJ222" s="126"/>
      <c r="BK222" s="126"/>
      <c r="BL222" s="126"/>
      <c r="BM222" s="126"/>
      <c r="BN222" s="126"/>
      <c r="BO222" s="126"/>
      <c r="BP222" s="126"/>
      <c r="BQ222" s="126"/>
      <c r="BR222" s="126"/>
      <c r="BS222" s="126"/>
      <c r="BT222" s="126"/>
    </row>
    <row r="223" spans="1:81" ht="30" hidden="1">
      <c r="A223" s="3" t="s">
        <v>532</v>
      </c>
      <c r="B223" s="3" t="s">
        <v>533</v>
      </c>
      <c r="C223" s="137">
        <v>2018</v>
      </c>
      <c r="D223" s="128" t="s">
        <v>534</v>
      </c>
      <c r="E223" s="128"/>
      <c r="F223" s="128"/>
      <c r="G223" s="126"/>
      <c r="H223" s="126"/>
      <c r="I223" s="126"/>
      <c r="J223" s="126"/>
      <c r="K223" s="126"/>
      <c r="L223" s="126"/>
      <c r="M223" s="126"/>
      <c r="N223" s="126"/>
      <c r="O223" s="126"/>
      <c r="P223" s="126"/>
      <c r="Q223" s="126"/>
      <c r="R223" s="126"/>
      <c r="S223" s="126"/>
      <c r="T223" s="126"/>
      <c r="U223" s="126"/>
      <c r="V223" s="126"/>
      <c r="W223" s="126"/>
      <c r="X223" s="126"/>
      <c r="Y223" s="126"/>
      <c r="Z223" s="126"/>
      <c r="AA223" s="126"/>
      <c r="AB223" s="126"/>
      <c r="AC223" s="126"/>
      <c r="AD223" s="126"/>
      <c r="AE223" s="126"/>
      <c r="AF223" s="126"/>
      <c r="AG223" s="126"/>
      <c r="AH223" s="126"/>
      <c r="AI223" s="126"/>
      <c r="AJ223" s="126"/>
      <c r="AK223" s="126"/>
      <c r="AL223" s="126"/>
      <c r="AM223" s="126"/>
      <c r="AN223" s="126"/>
      <c r="AO223" s="126"/>
      <c r="AP223" s="126"/>
      <c r="AQ223" s="126"/>
      <c r="AR223" s="126"/>
      <c r="AS223" s="126"/>
      <c r="AT223" s="126"/>
      <c r="AU223" s="126"/>
      <c r="AV223" s="126"/>
      <c r="AW223" s="126"/>
      <c r="AX223" s="126"/>
      <c r="AY223" s="126"/>
      <c r="AZ223" s="126"/>
      <c r="BA223" s="126"/>
      <c r="BB223" s="126"/>
      <c r="BC223" s="126"/>
      <c r="BD223" s="126"/>
      <c r="BE223" s="126"/>
      <c r="BF223" s="126"/>
      <c r="BG223" s="126"/>
      <c r="BH223" s="126"/>
      <c r="BI223" s="126"/>
      <c r="BJ223" s="126"/>
      <c r="BK223" s="126"/>
      <c r="BL223" s="126"/>
      <c r="BM223" s="126"/>
      <c r="BN223" s="126"/>
      <c r="BO223" s="126"/>
      <c r="BP223" s="126"/>
      <c r="BQ223" s="126"/>
      <c r="BR223" s="126"/>
      <c r="BS223" s="126"/>
      <c r="BT223" s="126"/>
    </row>
    <row r="224" spans="1:81" ht="30" hidden="1">
      <c r="A224" s="192" t="s">
        <v>794</v>
      </c>
      <c r="B224" s="192" t="s">
        <v>795</v>
      </c>
      <c r="C224" s="194">
        <v>2020</v>
      </c>
      <c r="D224" s="212" t="s">
        <v>796</v>
      </c>
      <c r="E224" s="212"/>
      <c r="F224" s="212"/>
      <c r="G224" s="126"/>
      <c r="H224" s="126"/>
      <c r="I224" s="126"/>
      <c r="J224" s="126"/>
      <c r="K224" s="126"/>
      <c r="L224" s="126"/>
      <c r="M224" s="126"/>
      <c r="N224" s="126"/>
      <c r="O224" s="126"/>
      <c r="P224" s="126"/>
      <c r="Q224" s="126"/>
      <c r="R224" s="126"/>
      <c r="S224" s="126"/>
      <c r="T224" s="126"/>
      <c r="U224" s="126"/>
      <c r="V224" s="126"/>
      <c r="W224" s="126"/>
      <c r="X224" s="126"/>
      <c r="Y224" s="126"/>
      <c r="Z224" s="126"/>
      <c r="AA224" s="126"/>
      <c r="AB224" s="126"/>
      <c r="AC224" s="126"/>
      <c r="AD224" s="126"/>
      <c r="AE224" s="126"/>
      <c r="AF224" s="126"/>
      <c r="AG224" s="126"/>
      <c r="AH224" s="126"/>
      <c r="AI224" s="126"/>
      <c r="AJ224" s="126"/>
      <c r="AK224" s="126"/>
      <c r="AL224" s="126"/>
      <c r="AM224" s="126"/>
      <c r="AN224" s="126"/>
      <c r="AO224" s="126"/>
      <c r="AP224" s="126"/>
      <c r="AQ224" s="126"/>
      <c r="AR224" s="126"/>
      <c r="AS224" s="126"/>
      <c r="AT224" s="126"/>
      <c r="AU224" s="126"/>
      <c r="AV224" s="126"/>
      <c r="AW224" s="126"/>
      <c r="AX224" s="126"/>
      <c r="AY224" s="126"/>
      <c r="AZ224" s="126"/>
      <c r="BA224" s="126"/>
      <c r="BB224" s="126"/>
      <c r="BC224" s="126"/>
      <c r="BD224" s="126"/>
      <c r="BE224" s="126"/>
      <c r="BF224" s="126"/>
      <c r="BG224" s="126"/>
      <c r="BH224" s="126"/>
      <c r="BI224" s="126"/>
      <c r="BJ224" s="126"/>
      <c r="BK224" s="126"/>
      <c r="BL224" s="126"/>
      <c r="BM224" s="126"/>
      <c r="BN224" s="126"/>
      <c r="BO224" s="126"/>
      <c r="BP224" s="126"/>
      <c r="BQ224" s="126"/>
      <c r="BR224" s="126"/>
      <c r="BS224" s="126"/>
      <c r="BT224" s="126"/>
    </row>
    <row r="225" spans="1:6">
      <c r="A225" s="309" t="s">
        <v>691</v>
      </c>
      <c r="B225" s="293"/>
      <c r="C225" s="187"/>
      <c r="D225" s="188"/>
      <c r="E225" s="188"/>
      <c r="F225" s="188"/>
    </row>
    <row r="226" spans="1:6" ht="45" hidden="1">
      <c r="A226" s="3" t="s">
        <v>399</v>
      </c>
      <c r="B226" s="116" t="s">
        <v>692</v>
      </c>
      <c r="C226" s="137">
        <v>1999</v>
      </c>
      <c r="D226" s="283" t="s">
        <v>382</v>
      </c>
      <c r="E226" s="116"/>
      <c r="F226" s="116"/>
    </row>
    <row r="227" spans="1:6" hidden="1">
      <c r="A227" s="3"/>
      <c r="B227" s="116"/>
      <c r="C227" s="137"/>
      <c r="D227" s="287"/>
      <c r="E227" s="116"/>
      <c r="F227" s="116"/>
    </row>
    <row r="228" spans="1:6" ht="60" hidden="1">
      <c r="A228" s="3" t="s">
        <v>693</v>
      </c>
      <c r="B228" s="116" t="s">
        <v>694</v>
      </c>
      <c r="C228" s="137">
        <v>2008</v>
      </c>
      <c r="D228" s="287"/>
      <c r="E228" s="116"/>
      <c r="F228" s="116"/>
    </row>
    <row r="229" spans="1:6" ht="60" hidden="1">
      <c r="A229" s="3" t="s">
        <v>695</v>
      </c>
      <c r="B229" s="116" t="s">
        <v>696</v>
      </c>
      <c r="C229" s="137">
        <v>2009</v>
      </c>
      <c r="D229" s="287"/>
      <c r="E229" s="116"/>
      <c r="F229" s="116"/>
    </row>
    <row r="230" spans="1:6" ht="30" hidden="1">
      <c r="A230" s="3" t="s">
        <v>444</v>
      </c>
      <c r="B230" s="116" t="s">
        <v>697</v>
      </c>
      <c r="C230" s="137">
        <v>2012</v>
      </c>
      <c r="D230" s="287"/>
      <c r="E230" s="116"/>
      <c r="F230" s="116"/>
    </row>
    <row r="231" spans="1:6" ht="30" hidden="1">
      <c r="A231" s="3" t="s">
        <v>452</v>
      </c>
      <c r="B231" s="116" t="s">
        <v>116</v>
      </c>
      <c r="C231" s="130">
        <v>2014</v>
      </c>
      <c r="D231" s="284"/>
      <c r="E231" s="116"/>
      <c r="F231" s="116"/>
    </row>
    <row r="232" spans="1:6" hidden="1">
      <c r="A232" s="183"/>
      <c r="B232" s="172"/>
      <c r="C232" s="173"/>
      <c r="D232" s="174"/>
      <c r="E232" s="174"/>
      <c r="F232" s="174"/>
    </row>
    <row r="233" spans="1:6" ht="60" hidden="1">
      <c r="A233" s="3" t="s">
        <v>698</v>
      </c>
      <c r="B233" s="116" t="s">
        <v>699</v>
      </c>
      <c r="C233" s="137">
        <v>2013</v>
      </c>
      <c r="D233" s="286" t="s">
        <v>483</v>
      </c>
      <c r="E233" s="116"/>
      <c r="F233" s="116"/>
    </row>
    <row r="234" spans="1:6" ht="45" hidden="1">
      <c r="A234" s="3" t="s">
        <v>700</v>
      </c>
      <c r="B234" s="116" t="s">
        <v>701</v>
      </c>
      <c r="C234" s="137">
        <v>2014</v>
      </c>
      <c r="D234" s="284"/>
      <c r="E234" s="3"/>
      <c r="F234" s="116"/>
    </row>
    <row r="235" spans="1:6">
      <c r="A235" s="310" t="s">
        <v>702</v>
      </c>
      <c r="B235" s="274"/>
      <c r="C235" s="274"/>
      <c r="D235" s="274"/>
      <c r="E235" s="274"/>
      <c r="F235" s="274"/>
    </row>
    <row r="236" spans="1:6" hidden="1">
      <c r="A236" s="3" t="s">
        <v>703</v>
      </c>
      <c r="B236" s="116" t="s">
        <v>704</v>
      </c>
      <c r="C236" s="137">
        <v>1993</v>
      </c>
      <c r="D236" s="116"/>
      <c r="E236" s="116"/>
      <c r="F236" s="116"/>
    </row>
    <row r="237" spans="1:6" ht="60" hidden="1">
      <c r="A237" s="3" t="s">
        <v>705</v>
      </c>
      <c r="B237" s="116" t="s">
        <v>706</v>
      </c>
      <c r="C237" s="137">
        <v>1993</v>
      </c>
      <c r="D237" s="283" t="s">
        <v>382</v>
      </c>
      <c r="E237" s="116"/>
      <c r="F237" s="116"/>
    </row>
    <row r="238" spans="1:6" ht="60" hidden="1">
      <c r="A238" s="3" t="s">
        <v>423</v>
      </c>
      <c r="B238" s="116" t="s">
        <v>424</v>
      </c>
      <c r="C238" s="137">
        <v>2007</v>
      </c>
      <c r="D238" s="287"/>
      <c r="E238" s="116"/>
      <c r="F238" s="116"/>
    </row>
    <row r="239" spans="1:6" ht="45" hidden="1">
      <c r="A239" s="3" t="s">
        <v>429</v>
      </c>
      <c r="B239" s="116" t="s">
        <v>430</v>
      </c>
      <c r="C239" s="137">
        <v>2011</v>
      </c>
      <c r="D239" s="284"/>
      <c r="E239" s="116"/>
      <c r="F239" s="116"/>
    </row>
    <row r="240" spans="1:6" hidden="1">
      <c r="A240" s="3"/>
      <c r="B240" s="116"/>
      <c r="C240" s="137"/>
      <c r="D240" s="116"/>
      <c r="E240" s="116"/>
      <c r="F240" s="116"/>
    </row>
    <row r="241" spans="1:81" hidden="1">
      <c r="A241" s="171"/>
      <c r="B241" s="176"/>
      <c r="C241" s="189"/>
      <c r="D241" s="190"/>
      <c r="E241" s="190"/>
      <c r="F241" s="190"/>
    </row>
    <row r="242" spans="1:81" ht="30" hidden="1">
      <c r="A242" s="3" t="s">
        <v>707</v>
      </c>
      <c r="B242" s="116" t="s">
        <v>708</v>
      </c>
      <c r="C242" s="137">
        <v>2001</v>
      </c>
      <c r="D242" s="283" t="s">
        <v>483</v>
      </c>
      <c r="E242" s="116"/>
      <c r="F242" s="116"/>
    </row>
    <row r="243" spans="1:81" hidden="1">
      <c r="A243" s="3" t="s">
        <v>709</v>
      </c>
      <c r="B243" s="116" t="s">
        <v>710</v>
      </c>
      <c r="C243" s="137">
        <v>2002</v>
      </c>
      <c r="D243" s="287"/>
      <c r="E243" s="116"/>
      <c r="F243" s="116"/>
    </row>
    <row r="244" spans="1:81" ht="30" hidden="1">
      <c r="A244" s="3" t="s">
        <v>711</v>
      </c>
      <c r="B244" s="116" t="s">
        <v>712</v>
      </c>
      <c r="C244" s="137">
        <v>2005</v>
      </c>
      <c r="D244" s="287"/>
      <c r="E244" s="116"/>
      <c r="F244" s="116"/>
    </row>
    <row r="245" spans="1:81" ht="60" hidden="1">
      <c r="A245" s="3" t="s">
        <v>713</v>
      </c>
      <c r="B245" s="116" t="s">
        <v>714</v>
      </c>
      <c r="C245" s="137">
        <v>2007</v>
      </c>
      <c r="D245" s="287"/>
      <c r="E245" s="116"/>
      <c r="F245" s="116"/>
      <c r="BU245" s="126"/>
      <c r="BV245" s="126"/>
      <c r="BW245" s="126"/>
      <c r="BX245" s="126"/>
      <c r="BY245" s="126"/>
      <c r="BZ245" s="126"/>
      <c r="CA245" s="126"/>
      <c r="CB245" s="126"/>
      <c r="CC245" s="126"/>
    </row>
    <row r="246" spans="1:81" hidden="1">
      <c r="A246" s="3" t="s">
        <v>715</v>
      </c>
      <c r="B246" s="116" t="s">
        <v>716</v>
      </c>
      <c r="C246" s="137">
        <v>2011</v>
      </c>
      <c r="D246" s="284"/>
      <c r="E246" s="116"/>
      <c r="F246" s="116"/>
      <c r="BU246" s="126"/>
      <c r="BV246" s="126"/>
      <c r="BW246" s="126"/>
      <c r="BX246" s="126"/>
      <c r="BY246" s="126"/>
      <c r="BZ246" s="126"/>
      <c r="CA246" s="126"/>
      <c r="CB246" s="126"/>
      <c r="CC246" s="126"/>
    </row>
    <row r="247" spans="1:81">
      <c r="A247" s="310" t="s">
        <v>717</v>
      </c>
      <c r="B247" s="274"/>
      <c r="C247" s="274"/>
      <c r="D247" s="274"/>
      <c r="E247" s="274"/>
      <c r="F247" s="274"/>
      <c r="BU247" s="126"/>
      <c r="BV247" s="126"/>
      <c r="BW247" s="126"/>
      <c r="BX247" s="126"/>
      <c r="BY247" s="126"/>
      <c r="BZ247" s="126"/>
      <c r="CA247" s="126"/>
      <c r="CB247" s="126"/>
      <c r="CC247" s="126"/>
    </row>
    <row r="248" spans="1:81" hidden="1">
      <c r="A248" s="3" t="s">
        <v>718</v>
      </c>
      <c r="B248" s="116" t="s">
        <v>719</v>
      </c>
      <c r="C248" s="137">
        <v>1985</v>
      </c>
      <c r="D248" s="283" t="s">
        <v>382</v>
      </c>
      <c r="E248" s="116"/>
      <c r="F248" s="116"/>
      <c r="BU248" s="126"/>
      <c r="BV248" s="126"/>
      <c r="BW248" s="126"/>
      <c r="BX248" s="126"/>
      <c r="BY248" s="126"/>
      <c r="BZ248" s="126"/>
      <c r="CA248" s="126"/>
      <c r="CB248" s="126"/>
      <c r="CC248" s="126"/>
    </row>
    <row r="249" spans="1:81" ht="30" hidden="1">
      <c r="A249" s="3" t="s">
        <v>385</v>
      </c>
      <c r="B249" s="116" t="s">
        <v>720</v>
      </c>
      <c r="C249" s="137">
        <v>1989</v>
      </c>
      <c r="D249" s="287"/>
      <c r="E249" s="116"/>
      <c r="F249" s="116"/>
      <c r="BU249" s="126"/>
      <c r="BV249" s="126"/>
      <c r="BW249" s="126"/>
      <c r="BX249" s="126"/>
      <c r="BY249" s="126"/>
      <c r="BZ249" s="126"/>
      <c r="CA249" s="126"/>
      <c r="CB249" s="126"/>
      <c r="CC249" s="126"/>
    </row>
    <row r="250" spans="1:81" ht="30" hidden="1">
      <c r="A250" s="3" t="s">
        <v>721</v>
      </c>
      <c r="B250" s="116" t="s">
        <v>722</v>
      </c>
      <c r="C250" s="137">
        <v>2000</v>
      </c>
      <c r="D250" s="287"/>
      <c r="E250" s="116"/>
      <c r="F250" s="116"/>
      <c r="BU250" s="126"/>
      <c r="BV250" s="126"/>
      <c r="BW250" s="126"/>
      <c r="BX250" s="126"/>
      <c r="BY250" s="126"/>
      <c r="BZ250" s="126"/>
      <c r="CA250" s="126"/>
      <c r="CB250" s="126"/>
      <c r="CC250" s="126"/>
    </row>
    <row r="251" spans="1:81" ht="30" hidden="1">
      <c r="A251" s="3" t="s">
        <v>723</v>
      </c>
      <c r="B251" s="116" t="s">
        <v>724</v>
      </c>
      <c r="C251" s="137">
        <v>2010</v>
      </c>
      <c r="D251" s="287"/>
      <c r="E251" s="116"/>
      <c r="F251" s="116"/>
    </row>
    <row r="252" spans="1:81" ht="45" hidden="1">
      <c r="A252" s="3" t="s">
        <v>429</v>
      </c>
      <c r="B252" s="116" t="s">
        <v>430</v>
      </c>
      <c r="C252" s="130">
        <v>2011</v>
      </c>
      <c r="D252" s="287"/>
      <c r="E252" s="116"/>
      <c r="F252" s="116"/>
    </row>
    <row r="253" spans="1:81" ht="30" hidden="1">
      <c r="A253" s="3" t="s">
        <v>452</v>
      </c>
      <c r="B253" s="116" t="s">
        <v>116</v>
      </c>
      <c r="C253" s="130">
        <v>2014</v>
      </c>
      <c r="D253" s="284"/>
      <c r="E253" s="116"/>
      <c r="F253" s="116"/>
    </row>
    <row r="254" spans="1:81" hidden="1">
      <c r="A254" s="183"/>
      <c r="B254" s="172"/>
      <c r="C254" s="191"/>
      <c r="D254" s="174"/>
      <c r="E254" s="174"/>
      <c r="F254" s="174"/>
    </row>
    <row r="255" spans="1:81" ht="45" hidden="1">
      <c r="A255" s="3" t="s">
        <v>725</v>
      </c>
      <c r="B255" s="116" t="s">
        <v>726</v>
      </c>
      <c r="C255" s="137">
        <v>2014</v>
      </c>
      <c r="D255" s="305" t="s">
        <v>483</v>
      </c>
      <c r="E255" s="128"/>
      <c r="F255" s="128"/>
    </row>
    <row r="256" spans="1:81" ht="60" hidden="1">
      <c r="A256" s="127" t="s">
        <v>727</v>
      </c>
      <c r="B256" s="128" t="s">
        <v>728</v>
      </c>
      <c r="C256" s="147">
        <v>2015</v>
      </c>
      <c r="D256" s="284"/>
      <c r="E256" s="128"/>
      <c r="F256" s="128"/>
    </row>
    <row r="257" spans="1:6" hidden="1">
      <c r="A257" s="183"/>
      <c r="B257" s="172"/>
      <c r="C257" s="191"/>
      <c r="D257" s="183"/>
      <c r="E257" s="174"/>
      <c r="F257" s="174"/>
    </row>
    <row r="258" spans="1:6" ht="60" hidden="1">
      <c r="A258" s="3" t="s">
        <v>729</v>
      </c>
      <c r="B258" s="116" t="s">
        <v>730</v>
      </c>
      <c r="C258" s="137">
        <v>2002</v>
      </c>
      <c r="D258" s="283" t="s">
        <v>731</v>
      </c>
      <c r="E258" s="116"/>
      <c r="F258" s="116"/>
    </row>
    <row r="259" spans="1:6" ht="30" hidden="1">
      <c r="A259" s="3" t="s">
        <v>732</v>
      </c>
      <c r="B259" s="116" t="s">
        <v>733</v>
      </c>
      <c r="C259" s="137">
        <v>2004</v>
      </c>
      <c r="D259" s="287"/>
      <c r="E259" s="116"/>
      <c r="F259" s="116"/>
    </row>
    <row r="260" spans="1:6" hidden="1">
      <c r="A260" s="3" t="s">
        <v>734</v>
      </c>
      <c r="B260" s="116" t="s">
        <v>735</v>
      </c>
      <c r="C260" s="137">
        <v>2013</v>
      </c>
      <c r="D260" s="287"/>
      <c r="E260" s="116"/>
      <c r="F260" s="116"/>
    </row>
    <row r="261" spans="1:6" ht="45" hidden="1">
      <c r="A261" s="3" t="s">
        <v>736</v>
      </c>
      <c r="B261" s="116" t="s">
        <v>737</v>
      </c>
      <c r="C261" s="137">
        <v>2013</v>
      </c>
      <c r="D261" s="287"/>
      <c r="E261" s="116"/>
      <c r="F261" s="116"/>
    </row>
    <row r="262" spans="1:6" ht="30" hidden="1">
      <c r="A262" s="3" t="s">
        <v>738</v>
      </c>
      <c r="B262" s="116" t="s">
        <v>739</v>
      </c>
      <c r="C262" s="137">
        <v>2014</v>
      </c>
      <c r="D262" s="287"/>
      <c r="E262" s="116"/>
      <c r="F262" s="116"/>
    </row>
    <row r="263" spans="1:6" ht="60" hidden="1">
      <c r="A263" s="3" t="s">
        <v>740</v>
      </c>
      <c r="B263" s="116" t="s">
        <v>741</v>
      </c>
      <c r="C263" s="137">
        <v>2014</v>
      </c>
      <c r="D263" s="284"/>
      <c r="E263" s="116"/>
      <c r="F263" s="116"/>
    </row>
    <row r="264" spans="1:6" hidden="1">
      <c r="A264" s="311" t="s">
        <v>742</v>
      </c>
      <c r="B264" s="293"/>
      <c r="C264" s="293"/>
      <c r="D264" s="293"/>
      <c r="E264" s="293"/>
      <c r="F264" s="293"/>
    </row>
    <row r="265" spans="1:6" ht="30" hidden="1">
      <c r="A265" s="192" t="s">
        <v>441</v>
      </c>
      <c r="B265" s="193" t="s">
        <v>558</v>
      </c>
      <c r="C265" s="194">
        <v>2012</v>
      </c>
      <c r="D265" s="192"/>
      <c r="E265" s="193"/>
      <c r="F265" s="193"/>
    </row>
    <row r="266" spans="1:6" hidden="1">
      <c r="A266" s="195"/>
      <c r="B266" s="196"/>
      <c r="C266" s="197"/>
      <c r="D266" s="195"/>
      <c r="E266" s="198"/>
      <c r="F266" s="198"/>
    </row>
    <row r="267" spans="1:6" ht="30" hidden="1">
      <c r="A267" s="3" t="s">
        <v>743</v>
      </c>
      <c r="B267" s="116" t="s">
        <v>744</v>
      </c>
      <c r="C267" s="137">
        <v>2015</v>
      </c>
      <c r="D267" s="3" t="s">
        <v>483</v>
      </c>
      <c r="E267" s="116"/>
      <c r="F267" s="116"/>
    </row>
    <row r="268" spans="1:6" ht="30" hidden="1">
      <c r="A268" s="3" t="s">
        <v>745</v>
      </c>
      <c r="B268" s="116" t="s">
        <v>746</v>
      </c>
      <c r="C268" s="137">
        <v>2015</v>
      </c>
      <c r="D268" s="3"/>
      <c r="E268" s="116"/>
      <c r="F268" s="116"/>
    </row>
    <row r="269" spans="1:6" hidden="1">
      <c r="A269" s="183"/>
      <c r="B269" s="172"/>
      <c r="C269" s="191"/>
      <c r="D269" s="174"/>
      <c r="E269" s="174"/>
      <c r="F269" s="174"/>
    </row>
    <row r="270" spans="1:6" ht="45" hidden="1">
      <c r="A270" s="3" t="s">
        <v>747</v>
      </c>
      <c r="B270" s="116" t="s">
        <v>748</v>
      </c>
      <c r="C270" s="137">
        <v>1989</v>
      </c>
      <c r="D270" s="3" t="s">
        <v>749</v>
      </c>
      <c r="E270" s="116"/>
      <c r="F270" s="116"/>
    </row>
    <row r="271" spans="1:6" ht="30" hidden="1">
      <c r="A271" s="3" t="s">
        <v>750</v>
      </c>
      <c r="B271" s="116" t="s">
        <v>751</v>
      </c>
      <c r="C271" s="137">
        <v>2007</v>
      </c>
      <c r="D271" s="3" t="s">
        <v>752</v>
      </c>
      <c r="E271" s="116"/>
      <c r="F271" s="116"/>
    </row>
    <row r="272" spans="1:6" ht="30" hidden="1">
      <c r="A272" s="3" t="s">
        <v>753</v>
      </c>
      <c r="B272" s="116" t="s">
        <v>754</v>
      </c>
      <c r="C272" s="137">
        <v>2017</v>
      </c>
      <c r="D272" s="283" t="s">
        <v>755</v>
      </c>
      <c r="E272" s="116"/>
      <c r="F272" s="116"/>
    </row>
    <row r="273" spans="1:6" hidden="1">
      <c r="A273" s="3" t="s">
        <v>756</v>
      </c>
      <c r="B273" s="116" t="s">
        <v>757</v>
      </c>
      <c r="C273" s="137">
        <v>2019</v>
      </c>
      <c r="D273" s="284"/>
      <c r="E273" s="116"/>
      <c r="F273" s="116"/>
    </row>
    <row r="274" spans="1:6">
      <c r="A274" s="114"/>
      <c r="B274" s="199"/>
      <c r="C274" s="200"/>
    </row>
    <row r="275" spans="1:6">
      <c r="A275" s="114"/>
      <c r="B275" s="199"/>
      <c r="C275" s="200"/>
    </row>
    <row r="276" spans="1:6">
      <c r="A276" s="114"/>
      <c r="B276" s="199"/>
      <c r="C276" s="200"/>
    </row>
    <row r="277" spans="1:6">
      <c r="A277" s="114"/>
      <c r="B277" s="199"/>
      <c r="C277" s="200"/>
    </row>
  </sheetData>
  <mergeCells count="57">
    <mergeCell ref="A149:B149"/>
    <mergeCell ref="D150:D153"/>
    <mergeCell ref="A159:B159"/>
    <mergeCell ref="E7:E40"/>
    <mergeCell ref="E51:E82"/>
    <mergeCell ref="D117:D118"/>
    <mergeCell ref="B119:B121"/>
    <mergeCell ref="A123:F123"/>
    <mergeCell ref="D119:D121"/>
    <mergeCell ref="E116:E122"/>
    <mergeCell ref="D94:D97"/>
    <mergeCell ref="D99:D100"/>
    <mergeCell ref="D102:D114"/>
    <mergeCell ref="E135:E140"/>
    <mergeCell ref="E143:E148"/>
    <mergeCell ref="D124:D133"/>
    <mergeCell ref="E124:E133"/>
    <mergeCell ref="D135:D141"/>
    <mergeCell ref="D144:D147"/>
    <mergeCell ref="A1:A3"/>
    <mergeCell ref="C1:E3"/>
    <mergeCell ref="A4:A5"/>
    <mergeCell ref="B4:B5"/>
    <mergeCell ref="C4:C5"/>
    <mergeCell ref="D4:D5"/>
    <mergeCell ref="E4:E5"/>
    <mergeCell ref="D237:D239"/>
    <mergeCell ref="D242:D246"/>
    <mergeCell ref="A235:F235"/>
    <mergeCell ref="A247:F247"/>
    <mergeCell ref="F4:F5"/>
    <mergeCell ref="A6:F6"/>
    <mergeCell ref="D7:D49"/>
    <mergeCell ref="A83:F83"/>
    <mergeCell ref="E85:E88"/>
    <mergeCell ref="E90:E98"/>
    <mergeCell ref="E102:E114"/>
    <mergeCell ref="D51:D77"/>
    <mergeCell ref="D78:D79"/>
    <mergeCell ref="D80:D82"/>
    <mergeCell ref="D85:D88"/>
    <mergeCell ref="D91:D93"/>
    <mergeCell ref="D200:D210"/>
    <mergeCell ref="A225:B225"/>
    <mergeCell ref="D217:D220"/>
    <mergeCell ref="D226:D231"/>
    <mergeCell ref="D233:D234"/>
    <mergeCell ref="D160:D162"/>
    <mergeCell ref="D166:D170"/>
    <mergeCell ref="A171:F171"/>
    <mergeCell ref="D177:D179"/>
    <mergeCell ref="D189:D198"/>
    <mergeCell ref="D248:D253"/>
    <mergeCell ref="D255:D256"/>
    <mergeCell ref="D258:D263"/>
    <mergeCell ref="A264:F264"/>
    <mergeCell ref="D272:D273"/>
  </mergeCells>
  <pageMargins left="0.70866141732283472" right="0.70866141732283472" top="0.74803149606299213" bottom="0.74803149606299213" header="0.31496062992125984" footer="0.31496062992125984"/>
  <pageSetup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2F83-3548-4058-953A-0A6F53F2A685}">
  <dimension ref="A1:CD101"/>
  <sheetViews>
    <sheetView zoomScale="71" zoomScaleNormal="71" workbookViewId="0">
      <selection activeCell="E12" sqref="E12"/>
    </sheetView>
  </sheetViews>
  <sheetFormatPr baseColWidth="10" defaultColWidth="14.42578125" defaultRowHeight="14.25"/>
  <cols>
    <col min="1" max="1" width="5.28515625" style="219" customWidth="1"/>
    <col min="2" max="2" width="26" style="222" customWidth="1"/>
    <col min="3" max="3" width="66.5703125" style="222" customWidth="1"/>
    <col min="4" max="4" width="20" style="222" customWidth="1"/>
    <col min="5" max="5" width="31" style="222" customWidth="1"/>
    <col min="6" max="6" width="20.28515625" style="222" customWidth="1"/>
    <col min="7" max="7" width="105.5703125" style="222" customWidth="1"/>
    <col min="8" max="10" width="14.42578125" style="222"/>
    <col min="11" max="11" width="19.5703125" style="222" customWidth="1"/>
    <col min="12" max="12" width="74.5703125" style="222" customWidth="1"/>
    <col min="13" max="13" width="20" style="222" customWidth="1"/>
    <col min="14" max="14" width="28.140625" style="222" customWidth="1"/>
    <col min="15" max="15" width="36.7109375" style="222" customWidth="1"/>
    <col min="16" max="16" width="100.85546875" style="222" customWidth="1"/>
    <col min="17" max="16384" width="14.42578125" style="222"/>
  </cols>
  <sheetData>
    <row r="1" spans="2:73" ht="15">
      <c r="B1" s="323"/>
      <c r="C1" s="220"/>
      <c r="D1" s="326" t="s">
        <v>370</v>
      </c>
      <c r="E1" s="321"/>
      <c r="F1" s="322"/>
      <c r="G1" s="221" t="s">
        <v>371</v>
      </c>
    </row>
    <row r="2" spans="2:73" ht="15">
      <c r="B2" s="324"/>
      <c r="C2" s="223"/>
      <c r="D2" s="327"/>
      <c r="E2" s="324"/>
      <c r="F2" s="328"/>
      <c r="G2" s="221" t="s">
        <v>372</v>
      </c>
    </row>
    <row r="3" spans="2:73" ht="15">
      <c r="B3" s="325"/>
      <c r="C3" s="224"/>
      <c r="D3" s="329"/>
      <c r="E3" s="325"/>
      <c r="F3" s="330"/>
      <c r="G3" s="221" t="s">
        <v>373</v>
      </c>
    </row>
    <row r="4" spans="2:73">
      <c r="B4" s="318" t="s">
        <v>374</v>
      </c>
      <c r="C4" s="318" t="s">
        <v>375</v>
      </c>
      <c r="D4" s="331" t="s">
        <v>376</v>
      </c>
      <c r="E4" s="331" t="s">
        <v>377</v>
      </c>
      <c r="F4" s="331" t="s">
        <v>3</v>
      </c>
      <c r="G4" s="318" t="s">
        <v>378</v>
      </c>
    </row>
    <row r="5" spans="2:73">
      <c r="B5" s="319"/>
      <c r="C5" s="319"/>
      <c r="D5" s="332"/>
      <c r="E5" s="332"/>
      <c r="F5" s="332"/>
      <c r="G5" s="319"/>
    </row>
    <row r="6" spans="2:73" ht="15">
      <c r="B6" s="320" t="s">
        <v>379</v>
      </c>
      <c r="C6" s="321"/>
      <c r="D6" s="321"/>
      <c r="E6" s="321"/>
      <c r="F6" s="321"/>
      <c r="G6" s="322"/>
    </row>
    <row r="7" spans="2:73" ht="99.75">
      <c r="B7" s="225" t="s">
        <v>833</v>
      </c>
      <c r="C7" s="239" t="s">
        <v>834</v>
      </c>
      <c r="D7" s="227">
        <v>1991</v>
      </c>
      <c r="E7" s="239" t="s">
        <v>835</v>
      </c>
      <c r="F7" s="239" t="s">
        <v>841</v>
      </c>
      <c r="G7" s="226" t="s">
        <v>836</v>
      </c>
    </row>
    <row r="8" spans="2:73" ht="42.75">
      <c r="B8" s="229" t="s">
        <v>837</v>
      </c>
      <c r="C8" s="239" t="s">
        <v>94</v>
      </c>
      <c r="D8" s="227">
        <v>1887</v>
      </c>
      <c r="E8" s="239" t="s">
        <v>835</v>
      </c>
      <c r="F8" s="239" t="s">
        <v>841</v>
      </c>
      <c r="G8" s="225" t="s">
        <v>838</v>
      </c>
    </row>
    <row r="9" spans="2:73" ht="44.25" customHeight="1">
      <c r="B9" s="229" t="s">
        <v>839</v>
      </c>
      <c r="C9" s="239" t="s">
        <v>840</v>
      </c>
      <c r="D9" s="227">
        <v>1993</v>
      </c>
      <c r="E9" s="239" t="s">
        <v>835</v>
      </c>
      <c r="F9" s="239" t="s">
        <v>841</v>
      </c>
      <c r="G9" s="225" t="s">
        <v>842</v>
      </c>
      <c r="I9" s="231"/>
    </row>
    <row r="10" spans="2:73" ht="99.75">
      <c r="B10" s="229" t="s">
        <v>843</v>
      </c>
      <c r="C10" s="239" t="s">
        <v>844</v>
      </c>
      <c r="D10" s="227">
        <v>1998</v>
      </c>
      <c r="E10" s="252" t="s">
        <v>835</v>
      </c>
      <c r="F10" s="239" t="s">
        <v>841</v>
      </c>
      <c r="G10" s="226" t="s">
        <v>845</v>
      </c>
    </row>
    <row r="11" spans="2:73" ht="28.5">
      <c r="B11" s="229" t="s">
        <v>846</v>
      </c>
      <c r="C11" s="239" t="s">
        <v>847</v>
      </c>
      <c r="D11" s="227">
        <v>1993</v>
      </c>
      <c r="E11" s="252" t="s">
        <v>835</v>
      </c>
      <c r="F11" s="239" t="s">
        <v>841</v>
      </c>
      <c r="G11" s="225" t="s">
        <v>848</v>
      </c>
    </row>
    <row r="12" spans="2:73" ht="42.75">
      <c r="B12" s="229" t="s">
        <v>849</v>
      </c>
      <c r="C12" s="226" t="s">
        <v>850</v>
      </c>
      <c r="D12" s="227">
        <v>2019</v>
      </c>
      <c r="E12" s="252" t="s">
        <v>835</v>
      </c>
      <c r="F12" s="256" t="s">
        <v>851</v>
      </c>
      <c r="G12" s="226" t="s">
        <v>852</v>
      </c>
    </row>
    <row r="13" spans="2:73">
      <c r="B13" s="229"/>
      <c r="C13" s="226"/>
      <c r="D13" s="227"/>
      <c r="E13" s="230"/>
      <c r="F13" s="230"/>
      <c r="G13" s="228"/>
    </row>
    <row r="14" spans="2:73">
      <c r="B14" s="232"/>
      <c r="C14" s="233"/>
      <c r="D14" s="234"/>
      <c r="E14" s="233"/>
      <c r="F14" s="233"/>
      <c r="G14" s="233"/>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235"/>
      <c r="BK14" s="235"/>
      <c r="BL14" s="235"/>
      <c r="BM14" s="235"/>
      <c r="BN14" s="235"/>
      <c r="BO14" s="235"/>
      <c r="BP14" s="235"/>
      <c r="BQ14" s="235"/>
      <c r="BR14" s="235"/>
      <c r="BS14" s="235"/>
      <c r="BT14" s="235"/>
      <c r="BU14" s="235"/>
    </row>
    <row r="15" spans="2:73">
      <c r="B15" s="236"/>
      <c r="C15" s="237"/>
      <c r="D15" s="238"/>
      <c r="E15" s="237"/>
      <c r="F15" s="237"/>
      <c r="G15" s="237"/>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35"/>
      <c r="BC15" s="235"/>
      <c r="BD15" s="235"/>
      <c r="BE15" s="235"/>
      <c r="BF15" s="235"/>
      <c r="BG15" s="235"/>
      <c r="BH15" s="235"/>
      <c r="BI15" s="235"/>
      <c r="BJ15" s="235"/>
      <c r="BK15" s="235"/>
      <c r="BL15" s="235"/>
      <c r="BM15" s="235"/>
      <c r="BN15" s="235"/>
      <c r="BO15" s="235"/>
      <c r="BP15" s="235"/>
      <c r="BQ15" s="235"/>
      <c r="BR15" s="235"/>
      <c r="BS15" s="235"/>
      <c r="BT15" s="235"/>
      <c r="BU15" s="235"/>
    </row>
    <row r="16" spans="2:73">
      <c r="B16" s="236"/>
      <c r="C16" s="237"/>
      <c r="D16" s="238"/>
      <c r="E16" s="230"/>
      <c r="F16" s="230"/>
      <c r="G16" s="237"/>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c r="BG16" s="235"/>
      <c r="BH16" s="235"/>
      <c r="BI16" s="235"/>
      <c r="BJ16" s="235"/>
      <c r="BK16" s="235"/>
      <c r="BL16" s="235"/>
      <c r="BM16" s="235"/>
      <c r="BN16" s="235"/>
      <c r="BO16" s="235"/>
      <c r="BP16" s="235"/>
      <c r="BQ16" s="235"/>
      <c r="BR16" s="235"/>
      <c r="BS16" s="235"/>
      <c r="BT16" s="235"/>
      <c r="BU16" s="235"/>
    </row>
    <row r="17" spans="1:82">
      <c r="B17" s="236"/>
      <c r="C17" s="237"/>
      <c r="D17" s="238"/>
      <c r="E17" s="230"/>
      <c r="F17" s="230"/>
      <c r="G17" s="237"/>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c r="BH17" s="235"/>
      <c r="BI17" s="235"/>
      <c r="BJ17" s="235"/>
      <c r="BK17" s="235"/>
      <c r="BL17" s="235"/>
      <c r="BM17" s="235"/>
      <c r="BN17" s="235"/>
      <c r="BO17" s="235"/>
      <c r="BP17" s="235"/>
      <c r="BQ17" s="235"/>
      <c r="BR17" s="235"/>
      <c r="BS17" s="235"/>
      <c r="BT17" s="235"/>
      <c r="BU17" s="235"/>
    </row>
    <row r="18" spans="1:82">
      <c r="B18" s="236"/>
      <c r="C18" s="237"/>
      <c r="D18" s="238"/>
      <c r="E18" s="230"/>
      <c r="F18" s="230"/>
      <c r="G18" s="237"/>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row>
    <row r="19" spans="1:82">
      <c r="B19" s="225"/>
      <c r="C19" s="226"/>
      <c r="D19" s="239"/>
      <c r="E19" s="230"/>
      <c r="F19" s="230"/>
      <c r="G19" s="226"/>
    </row>
    <row r="20" spans="1:82" ht="15">
      <c r="B20" s="317" t="s">
        <v>801</v>
      </c>
      <c r="C20" s="316"/>
      <c r="D20" s="316"/>
      <c r="E20" s="316"/>
      <c r="F20" s="316"/>
      <c r="G20" s="316"/>
    </row>
    <row r="21" spans="1:82" ht="15">
      <c r="A21" s="219">
        <v>1</v>
      </c>
      <c r="B21" s="315" t="s">
        <v>803</v>
      </c>
      <c r="C21" s="316"/>
      <c r="D21" s="316"/>
      <c r="E21" s="316"/>
      <c r="F21" s="316"/>
      <c r="G21" s="316"/>
    </row>
    <row r="22" spans="1:82">
      <c r="B22" s="225"/>
      <c r="C22" s="226"/>
      <c r="D22" s="239"/>
      <c r="E22" s="226"/>
      <c r="F22" s="226"/>
      <c r="G22" s="226"/>
    </row>
    <row r="23" spans="1:82">
      <c r="B23" s="225"/>
      <c r="C23" s="226"/>
      <c r="D23" s="239"/>
      <c r="E23" s="230"/>
      <c r="F23" s="230"/>
      <c r="G23" s="237"/>
    </row>
    <row r="24" spans="1:82">
      <c r="B24" s="225"/>
      <c r="C24" s="226"/>
      <c r="D24" s="239"/>
      <c r="E24" s="230"/>
      <c r="F24" s="230"/>
      <c r="G24" s="237"/>
      <c r="BV24" s="235"/>
      <c r="BW24" s="235"/>
      <c r="BX24" s="235"/>
      <c r="BY24" s="235"/>
      <c r="BZ24" s="235"/>
      <c r="CA24" s="235"/>
      <c r="CB24" s="235"/>
      <c r="CC24" s="235"/>
      <c r="CD24" s="235"/>
    </row>
    <row r="25" spans="1:82">
      <c r="B25" s="225"/>
      <c r="C25" s="226"/>
      <c r="D25" s="239"/>
      <c r="E25" s="230"/>
      <c r="F25" s="230"/>
      <c r="G25" s="226"/>
    </row>
    <row r="26" spans="1:82">
      <c r="B26" s="225"/>
      <c r="C26" s="226"/>
      <c r="D26" s="239"/>
      <c r="E26" s="230"/>
      <c r="F26" s="230"/>
      <c r="G26" s="226"/>
    </row>
    <row r="27" spans="1:82" ht="15">
      <c r="A27" s="219">
        <v>2</v>
      </c>
      <c r="B27" s="315" t="s">
        <v>804</v>
      </c>
      <c r="C27" s="316"/>
      <c r="D27" s="240"/>
      <c r="E27" s="241"/>
      <c r="F27" s="241"/>
      <c r="G27" s="242"/>
    </row>
    <row r="28" spans="1:82">
      <c r="B28" s="225"/>
      <c r="C28" s="226"/>
      <c r="D28" s="239"/>
      <c r="E28" s="230"/>
      <c r="F28" s="230"/>
      <c r="G28" s="226"/>
    </row>
    <row r="29" spans="1:82">
      <c r="B29" s="225"/>
      <c r="C29" s="226"/>
      <c r="D29" s="239"/>
      <c r="E29" s="230"/>
      <c r="F29" s="230"/>
      <c r="G29" s="226"/>
    </row>
    <row r="30" spans="1:82">
      <c r="B30" s="225"/>
      <c r="C30" s="226"/>
      <c r="D30" s="239"/>
      <c r="E30" s="230"/>
      <c r="F30" s="230"/>
      <c r="G30" s="226"/>
    </row>
    <row r="31" spans="1:82">
      <c r="B31" s="225"/>
      <c r="C31" s="226"/>
      <c r="D31" s="239"/>
      <c r="E31" s="230"/>
      <c r="F31" s="230"/>
      <c r="G31" s="226"/>
    </row>
    <row r="32" spans="1:82" ht="15">
      <c r="A32" s="219">
        <v>3</v>
      </c>
      <c r="B32" s="312" t="s">
        <v>802</v>
      </c>
      <c r="C32" s="313"/>
      <c r="D32" s="313"/>
      <c r="E32" s="313"/>
      <c r="F32" s="313"/>
      <c r="G32" s="314"/>
    </row>
    <row r="33" spans="1:82">
      <c r="B33" s="225"/>
      <c r="C33" s="226"/>
      <c r="D33" s="239"/>
      <c r="E33" s="226"/>
      <c r="F33" s="226"/>
      <c r="G33" s="226"/>
    </row>
    <row r="34" spans="1:82">
      <c r="B34" s="225"/>
      <c r="C34" s="226"/>
      <c r="D34" s="239"/>
      <c r="E34" s="230"/>
      <c r="F34" s="230"/>
      <c r="G34" s="237"/>
    </row>
    <row r="35" spans="1:82">
      <c r="B35" s="225"/>
      <c r="C35" s="226"/>
      <c r="D35" s="239"/>
      <c r="E35" s="230"/>
      <c r="F35" s="230"/>
      <c r="G35" s="237"/>
      <c r="BV35" s="235"/>
      <c r="BW35" s="235"/>
      <c r="BX35" s="235"/>
      <c r="BY35" s="235"/>
      <c r="BZ35" s="235"/>
      <c r="CA35" s="235"/>
      <c r="CB35" s="235"/>
      <c r="CC35" s="235"/>
      <c r="CD35" s="235"/>
    </row>
    <row r="36" spans="1:82">
      <c r="B36" s="225"/>
      <c r="C36" s="226"/>
      <c r="D36" s="239"/>
      <c r="E36" s="230"/>
      <c r="F36" s="230"/>
      <c r="G36" s="226"/>
    </row>
    <row r="37" spans="1:82">
      <c r="B37" s="225"/>
      <c r="C37" s="226"/>
      <c r="D37" s="239"/>
      <c r="E37" s="230"/>
      <c r="F37" s="230"/>
      <c r="G37" s="226"/>
    </row>
    <row r="38" spans="1:82" ht="15">
      <c r="A38" s="219">
        <v>4</v>
      </c>
      <c r="B38" s="312" t="s">
        <v>805</v>
      </c>
      <c r="C38" s="313"/>
      <c r="D38" s="313"/>
      <c r="E38" s="313"/>
      <c r="F38" s="313"/>
      <c r="G38" s="314"/>
    </row>
    <row r="39" spans="1:82">
      <c r="B39" s="225"/>
      <c r="C39" s="226"/>
      <c r="D39" s="239"/>
      <c r="E39" s="226"/>
      <c r="F39" s="226"/>
      <c r="G39" s="226"/>
    </row>
    <row r="40" spans="1:82">
      <c r="B40" s="225"/>
      <c r="C40" s="226"/>
      <c r="D40" s="239"/>
      <c r="E40" s="230"/>
      <c r="F40" s="230"/>
      <c r="G40" s="237"/>
    </row>
    <row r="41" spans="1:82">
      <c r="B41" s="225"/>
      <c r="C41" s="226"/>
      <c r="D41" s="239"/>
      <c r="E41" s="230"/>
      <c r="F41" s="230"/>
      <c r="G41" s="237"/>
      <c r="BV41" s="235"/>
      <c r="BW41" s="235"/>
      <c r="BX41" s="235"/>
      <c r="BY41" s="235"/>
      <c r="BZ41" s="235"/>
      <c r="CA41" s="235"/>
      <c r="CB41" s="235"/>
      <c r="CC41" s="235"/>
      <c r="CD41" s="235"/>
    </row>
    <row r="42" spans="1:82">
      <c r="B42" s="225"/>
      <c r="C42" s="226"/>
      <c r="D42" s="239"/>
      <c r="E42" s="230"/>
      <c r="F42" s="230"/>
      <c r="G42" s="226"/>
    </row>
    <row r="43" spans="1:82">
      <c r="B43" s="225"/>
      <c r="C43" s="226"/>
      <c r="D43" s="239"/>
      <c r="E43" s="230"/>
      <c r="F43" s="230"/>
      <c r="G43" s="226"/>
    </row>
    <row r="44" spans="1:82" ht="15">
      <c r="A44" s="219">
        <v>5</v>
      </c>
      <c r="B44" s="312" t="s">
        <v>806</v>
      </c>
      <c r="C44" s="313"/>
      <c r="D44" s="313"/>
      <c r="E44" s="313"/>
      <c r="F44" s="313"/>
      <c r="G44" s="314"/>
    </row>
    <row r="45" spans="1:82">
      <c r="B45" s="225"/>
      <c r="C45" s="226"/>
      <c r="D45" s="239"/>
      <c r="E45" s="226"/>
      <c r="F45" s="226"/>
      <c r="G45" s="226"/>
    </row>
    <row r="46" spans="1:82">
      <c r="B46" s="225"/>
      <c r="C46" s="226"/>
      <c r="D46" s="239"/>
      <c r="E46" s="230"/>
      <c r="F46" s="230"/>
      <c r="G46" s="237"/>
    </row>
    <row r="47" spans="1:82">
      <c r="B47" s="225"/>
      <c r="C47" s="226"/>
      <c r="D47" s="239"/>
      <c r="E47" s="230"/>
      <c r="F47" s="230"/>
      <c r="G47" s="237"/>
      <c r="BV47" s="235"/>
      <c r="BW47" s="235"/>
      <c r="BX47" s="235"/>
      <c r="BY47" s="235"/>
      <c r="BZ47" s="235"/>
      <c r="CA47" s="235"/>
      <c r="CB47" s="235"/>
      <c r="CC47" s="235"/>
      <c r="CD47" s="235"/>
    </row>
    <row r="48" spans="1:82">
      <c r="B48" s="225"/>
      <c r="C48" s="226"/>
      <c r="D48" s="239"/>
      <c r="E48" s="230"/>
      <c r="F48" s="230"/>
      <c r="G48" s="226"/>
    </row>
    <row r="49" spans="1:82">
      <c r="B49" s="225"/>
      <c r="C49" s="226"/>
      <c r="D49" s="239"/>
      <c r="E49" s="230"/>
      <c r="F49" s="230"/>
      <c r="G49" s="226"/>
    </row>
    <row r="50" spans="1:82" ht="15">
      <c r="A50" s="219">
        <v>6</v>
      </c>
      <c r="B50" s="312" t="s">
        <v>807</v>
      </c>
      <c r="C50" s="313"/>
      <c r="D50" s="313"/>
      <c r="E50" s="313"/>
      <c r="F50" s="313"/>
      <c r="G50" s="314"/>
    </row>
    <row r="51" spans="1:82">
      <c r="B51" s="225"/>
      <c r="C51" s="226"/>
      <c r="D51" s="239"/>
      <c r="E51" s="226"/>
      <c r="F51" s="226"/>
      <c r="G51" s="226"/>
    </row>
    <row r="52" spans="1:82">
      <c r="B52" s="225"/>
      <c r="C52" s="226"/>
      <c r="D52" s="239"/>
      <c r="E52" s="230"/>
      <c r="F52" s="230"/>
      <c r="G52" s="237"/>
    </row>
    <row r="53" spans="1:82">
      <c r="B53" s="225"/>
      <c r="C53" s="226"/>
      <c r="D53" s="239"/>
      <c r="E53" s="230"/>
      <c r="F53" s="230"/>
      <c r="G53" s="237"/>
      <c r="BV53" s="235"/>
      <c r="BW53" s="235"/>
      <c r="BX53" s="235"/>
      <c r="BY53" s="235"/>
      <c r="BZ53" s="235"/>
      <c r="CA53" s="235"/>
      <c r="CB53" s="235"/>
      <c r="CC53" s="235"/>
      <c r="CD53" s="235"/>
    </row>
    <row r="54" spans="1:82">
      <c r="B54" s="225"/>
      <c r="C54" s="226"/>
      <c r="D54" s="239"/>
      <c r="E54" s="230"/>
      <c r="F54" s="230"/>
      <c r="G54" s="226"/>
    </row>
    <row r="55" spans="1:82">
      <c r="B55" s="225"/>
      <c r="C55" s="226"/>
      <c r="D55" s="239"/>
      <c r="E55" s="230"/>
      <c r="F55" s="230"/>
      <c r="G55" s="226"/>
    </row>
    <row r="56" spans="1:82" ht="15">
      <c r="A56" s="219">
        <v>7</v>
      </c>
      <c r="B56" s="312" t="s">
        <v>808</v>
      </c>
      <c r="C56" s="313"/>
      <c r="D56" s="313"/>
      <c r="E56" s="313"/>
      <c r="F56" s="313"/>
      <c r="G56" s="314"/>
    </row>
    <row r="57" spans="1:82" ht="28.5">
      <c r="B57" s="246" t="s">
        <v>651</v>
      </c>
      <c r="C57" s="254" t="s">
        <v>652</v>
      </c>
      <c r="D57" s="239">
        <v>2003</v>
      </c>
      <c r="E57" s="255" t="s">
        <v>382</v>
      </c>
      <c r="F57" s="246" t="s">
        <v>814</v>
      </c>
      <c r="G57" s="243" t="s">
        <v>815</v>
      </c>
    </row>
    <row r="58" spans="1:82" ht="114">
      <c r="B58" s="246" t="s">
        <v>816</v>
      </c>
      <c r="C58" s="246" t="s">
        <v>818</v>
      </c>
      <c r="D58" s="244">
        <v>2023</v>
      </c>
      <c r="E58" s="246" t="s">
        <v>382</v>
      </c>
      <c r="F58" s="246" t="s">
        <v>626</v>
      </c>
      <c r="G58" s="243" t="s">
        <v>817</v>
      </c>
    </row>
    <row r="59" spans="1:82" ht="71.25">
      <c r="B59" s="249" t="s">
        <v>659</v>
      </c>
      <c r="C59" s="249" t="s">
        <v>660</v>
      </c>
      <c r="D59" s="250">
        <v>2015</v>
      </c>
      <c r="E59" s="249" t="s">
        <v>822</v>
      </c>
      <c r="F59" s="249" t="s">
        <v>814</v>
      </c>
      <c r="G59" s="251" t="s">
        <v>823</v>
      </c>
    </row>
    <row r="60" spans="1:82" ht="171">
      <c r="B60" s="227" t="s">
        <v>491</v>
      </c>
      <c r="C60" s="252" t="s">
        <v>821</v>
      </c>
      <c r="D60" s="227">
        <v>2017</v>
      </c>
      <c r="E60" s="239" t="s">
        <v>822</v>
      </c>
      <c r="F60" s="239" t="s">
        <v>814</v>
      </c>
      <c r="G60" s="253" t="s">
        <v>824</v>
      </c>
    </row>
    <row r="61" spans="1:82">
      <c r="B61" s="247"/>
      <c r="C61" s="247"/>
      <c r="D61" s="248"/>
      <c r="E61" s="247"/>
      <c r="F61" s="247"/>
      <c r="G61" s="245"/>
    </row>
    <row r="62" spans="1:82" ht="114">
      <c r="B62" s="249" t="s">
        <v>819</v>
      </c>
      <c r="C62" s="249" t="s">
        <v>657</v>
      </c>
      <c r="D62" s="250">
        <v>2015</v>
      </c>
      <c r="E62" s="249" t="s">
        <v>658</v>
      </c>
      <c r="F62" s="249" t="s">
        <v>814</v>
      </c>
      <c r="G62" s="251" t="s">
        <v>820</v>
      </c>
    </row>
    <row r="63" spans="1:82" ht="142.5">
      <c r="B63" s="227" t="s">
        <v>825</v>
      </c>
      <c r="C63" s="252" t="s">
        <v>827</v>
      </c>
      <c r="D63" s="227">
        <v>2017</v>
      </c>
      <c r="E63" s="239" t="s">
        <v>826</v>
      </c>
      <c r="F63" s="239" t="s">
        <v>814</v>
      </c>
      <c r="G63" s="253" t="s">
        <v>828</v>
      </c>
    </row>
    <row r="64" spans="1:82" ht="71.25">
      <c r="B64" s="227" t="s">
        <v>829</v>
      </c>
      <c r="C64" s="252" t="s">
        <v>830</v>
      </c>
      <c r="D64" s="227">
        <v>2018</v>
      </c>
      <c r="E64" s="239" t="s">
        <v>831</v>
      </c>
      <c r="F64" s="239" t="s">
        <v>814</v>
      </c>
      <c r="G64" s="253" t="s">
        <v>832</v>
      </c>
    </row>
    <row r="65" spans="1:82" ht="15">
      <c r="A65" s="219">
        <v>8</v>
      </c>
      <c r="B65" s="312" t="s">
        <v>809</v>
      </c>
      <c r="C65" s="313"/>
      <c r="D65" s="313"/>
      <c r="E65" s="313"/>
      <c r="F65" s="313"/>
      <c r="G65" s="314"/>
    </row>
    <row r="66" spans="1:82">
      <c r="B66" s="225"/>
      <c r="C66" s="226"/>
      <c r="D66" s="239"/>
      <c r="E66" s="226"/>
      <c r="F66" s="226"/>
      <c r="G66" s="226"/>
    </row>
    <row r="67" spans="1:82">
      <c r="B67" s="225"/>
      <c r="C67" s="226"/>
      <c r="D67" s="239"/>
      <c r="E67" s="230"/>
      <c r="F67" s="230"/>
      <c r="G67" s="237"/>
    </row>
    <row r="68" spans="1:82">
      <c r="B68" s="225"/>
      <c r="C68" s="226"/>
      <c r="D68" s="239"/>
      <c r="E68" s="230"/>
      <c r="F68" s="230"/>
      <c r="G68" s="237"/>
      <c r="BV68" s="235"/>
      <c r="BW68" s="235"/>
      <c r="BX68" s="235"/>
      <c r="BY68" s="235"/>
      <c r="BZ68" s="235"/>
      <c r="CA68" s="235"/>
      <c r="CB68" s="235"/>
      <c r="CC68" s="235"/>
      <c r="CD68" s="235"/>
    </row>
    <row r="69" spans="1:82">
      <c r="B69" s="225"/>
      <c r="C69" s="226"/>
      <c r="D69" s="239"/>
      <c r="E69" s="230"/>
      <c r="F69" s="230"/>
      <c r="G69" s="226"/>
    </row>
    <row r="70" spans="1:82">
      <c r="B70" s="225"/>
      <c r="C70" s="226"/>
      <c r="D70" s="239"/>
      <c r="E70" s="230"/>
      <c r="F70" s="230"/>
      <c r="G70" s="226"/>
    </row>
    <row r="71" spans="1:82" ht="15">
      <c r="A71" s="219">
        <v>9</v>
      </c>
      <c r="B71" s="312" t="s">
        <v>810</v>
      </c>
      <c r="C71" s="313"/>
      <c r="D71" s="313"/>
      <c r="E71" s="313"/>
      <c r="F71" s="313"/>
      <c r="G71" s="314"/>
    </row>
    <row r="72" spans="1:82">
      <c r="B72" s="225"/>
      <c r="C72" s="226"/>
      <c r="D72" s="239"/>
      <c r="E72" s="226"/>
      <c r="F72" s="226"/>
      <c r="G72" s="226"/>
    </row>
    <row r="73" spans="1:82">
      <c r="B73" s="225"/>
      <c r="C73" s="226"/>
      <c r="D73" s="239"/>
      <c r="E73" s="230"/>
      <c r="F73" s="230"/>
      <c r="G73" s="237"/>
    </row>
    <row r="74" spans="1:82">
      <c r="B74" s="225"/>
      <c r="C74" s="226"/>
      <c r="D74" s="239"/>
      <c r="E74" s="230"/>
      <c r="F74" s="230"/>
      <c r="G74" s="237"/>
      <c r="BV74" s="235"/>
      <c r="BW74" s="235"/>
      <c r="BX74" s="235"/>
      <c r="BY74" s="235"/>
      <c r="BZ74" s="235"/>
      <c r="CA74" s="235"/>
      <c r="CB74" s="235"/>
      <c r="CC74" s="235"/>
      <c r="CD74" s="235"/>
    </row>
    <row r="75" spans="1:82">
      <c r="B75" s="225"/>
      <c r="C75" s="226"/>
      <c r="D75" s="239"/>
      <c r="E75" s="230"/>
      <c r="F75" s="230"/>
      <c r="G75" s="226"/>
    </row>
    <row r="76" spans="1:82">
      <c r="B76" s="225"/>
      <c r="C76" s="226"/>
      <c r="D76" s="239"/>
      <c r="E76" s="230"/>
      <c r="F76" s="230"/>
      <c r="G76" s="226"/>
    </row>
    <row r="77" spans="1:82" ht="15">
      <c r="A77" s="219">
        <v>10</v>
      </c>
      <c r="B77" s="312" t="s">
        <v>811</v>
      </c>
      <c r="C77" s="313"/>
      <c r="D77" s="313"/>
      <c r="E77" s="313"/>
      <c r="F77" s="313"/>
      <c r="G77" s="314"/>
    </row>
    <row r="78" spans="1:82">
      <c r="B78" s="225"/>
      <c r="C78" s="226"/>
      <c r="D78" s="239"/>
      <c r="E78" s="226"/>
      <c r="F78" s="226"/>
      <c r="G78" s="226"/>
    </row>
    <row r="79" spans="1:82">
      <c r="B79" s="225"/>
      <c r="C79" s="226"/>
      <c r="D79" s="239"/>
      <c r="E79" s="230"/>
      <c r="F79" s="230"/>
      <c r="G79" s="237"/>
    </row>
    <row r="80" spans="1:82">
      <c r="B80" s="225"/>
      <c r="C80" s="226"/>
      <c r="D80" s="239"/>
      <c r="E80" s="230"/>
      <c r="F80" s="230"/>
      <c r="G80" s="237"/>
      <c r="BV80" s="235"/>
      <c r="BW80" s="235"/>
      <c r="BX80" s="235"/>
      <c r="BY80" s="235"/>
      <c r="BZ80" s="235"/>
      <c r="CA80" s="235"/>
      <c r="CB80" s="235"/>
      <c r="CC80" s="235"/>
      <c r="CD80" s="235"/>
    </row>
    <row r="81" spans="1:82">
      <c r="B81" s="225"/>
      <c r="C81" s="226"/>
      <c r="D81" s="239"/>
      <c r="E81" s="230"/>
      <c r="F81" s="230"/>
      <c r="G81" s="226"/>
    </row>
    <row r="82" spans="1:82">
      <c r="B82" s="225"/>
      <c r="C82" s="226"/>
      <c r="D82" s="239"/>
      <c r="E82" s="230"/>
      <c r="F82" s="230"/>
      <c r="G82" s="226"/>
    </row>
    <row r="83" spans="1:82" ht="15">
      <c r="A83" s="219">
        <v>11</v>
      </c>
      <c r="B83" s="312" t="s">
        <v>812</v>
      </c>
      <c r="C83" s="313"/>
      <c r="D83" s="313"/>
      <c r="E83" s="313"/>
      <c r="F83" s="313"/>
      <c r="G83" s="314"/>
    </row>
    <row r="84" spans="1:82">
      <c r="B84" s="225"/>
      <c r="C84" s="226"/>
      <c r="D84" s="239"/>
      <c r="E84" s="226"/>
      <c r="F84" s="226"/>
      <c r="G84" s="226"/>
    </row>
    <row r="85" spans="1:82">
      <c r="B85" s="225"/>
      <c r="C85" s="226"/>
      <c r="D85" s="239"/>
      <c r="E85" s="230"/>
      <c r="F85" s="230"/>
      <c r="G85" s="237"/>
    </row>
    <row r="86" spans="1:82">
      <c r="B86" s="225"/>
      <c r="C86" s="226"/>
      <c r="D86" s="239"/>
      <c r="E86" s="230"/>
      <c r="F86" s="230"/>
      <c r="G86" s="237"/>
      <c r="BV86" s="235"/>
      <c r="BW86" s="235"/>
      <c r="BX86" s="235"/>
      <c r="BY86" s="235"/>
      <c r="BZ86" s="235"/>
      <c r="CA86" s="235"/>
      <c r="CB86" s="235"/>
      <c r="CC86" s="235"/>
      <c r="CD86" s="235"/>
    </row>
    <row r="87" spans="1:82">
      <c r="B87" s="225"/>
      <c r="C87" s="226"/>
      <c r="D87" s="239"/>
      <c r="E87" s="230"/>
      <c r="F87" s="230"/>
      <c r="G87" s="226"/>
    </row>
    <row r="88" spans="1:82">
      <c r="B88" s="225"/>
      <c r="C88" s="226"/>
      <c r="D88" s="239"/>
      <c r="E88" s="230"/>
      <c r="F88" s="230"/>
      <c r="G88" s="226"/>
    </row>
    <row r="92" spans="1:82" ht="36.75" customHeight="1"/>
    <row r="100" spans="2:7">
      <c r="B100" s="223"/>
      <c r="C100" s="223"/>
      <c r="D100" s="223"/>
      <c r="E100" s="223"/>
      <c r="F100" s="223"/>
      <c r="G100" s="223"/>
    </row>
    <row r="101" spans="2:7">
      <c r="B101" s="223"/>
      <c r="C101" s="223"/>
      <c r="D101" s="223"/>
      <c r="E101" s="223"/>
      <c r="F101" s="223"/>
      <c r="G101" s="223"/>
    </row>
  </sheetData>
  <mergeCells count="21">
    <mergeCell ref="G4:G5"/>
    <mergeCell ref="B6:G6"/>
    <mergeCell ref="B1:B3"/>
    <mergeCell ref="D1:F3"/>
    <mergeCell ref="B4:B5"/>
    <mergeCell ref="C4:C5"/>
    <mergeCell ref="D4:D5"/>
    <mergeCell ref="E4:E5"/>
    <mergeCell ref="F4:F5"/>
    <mergeCell ref="B21:G21"/>
    <mergeCell ref="B65:G65"/>
    <mergeCell ref="B71:G71"/>
    <mergeCell ref="B77:G77"/>
    <mergeCell ref="B20:G20"/>
    <mergeCell ref="B83:G83"/>
    <mergeCell ref="B27:C27"/>
    <mergeCell ref="B32:G32"/>
    <mergeCell ref="B38:G38"/>
    <mergeCell ref="B44:G44"/>
    <mergeCell ref="B50:G50"/>
    <mergeCell ref="B56:G5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45BB-C768-49BF-9992-CB2ABEC843DC}">
  <sheetPr>
    <outlinePr summaryBelow="0" summaryRight="0"/>
  </sheetPr>
  <dimension ref="A1:CC279"/>
  <sheetViews>
    <sheetView tabSelected="1" topLeftCell="A91" zoomScaleNormal="100" workbookViewId="0">
      <selection activeCell="E90" sqref="E90"/>
    </sheetView>
  </sheetViews>
  <sheetFormatPr baseColWidth="10" defaultColWidth="14.42578125" defaultRowHeight="15" customHeight="1"/>
  <cols>
    <col min="1" max="1" width="20.140625" customWidth="1"/>
    <col min="2" max="2" width="74.5703125" customWidth="1"/>
    <col min="3" max="3" width="20" customWidth="1"/>
    <col min="4" max="4" width="28.140625" customWidth="1"/>
    <col min="5" max="5" width="36.7109375" customWidth="1"/>
    <col min="6" max="6" width="100.85546875" customWidth="1"/>
    <col min="10" max="10" width="19.5703125" customWidth="1"/>
    <col min="11" max="11" width="74.5703125" customWidth="1"/>
    <col min="12" max="12" width="20" customWidth="1"/>
    <col min="13" max="13" width="28.140625" customWidth="1"/>
    <col min="14" max="14" width="36.7109375" customWidth="1"/>
    <col min="15" max="15" width="100.85546875" customWidth="1"/>
  </cols>
  <sheetData>
    <row r="1" spans="1:8">
      <c r="A1" s="292"/>
      <c r="B1" s="112"/>
      <c r="C1" s="295" t="s">
        <v>370</v>
      </c>
      <c r="D1" s="274"/>
      <c r="E1" s="296"/>
      <c r="F1" s="113" t="s">
        <v>371</v>
      </c>
    </row>
    <row r="2" spans="1:8">
      <c r="A2" s="293"/>
      <c r="B2" s="114"/>
      <c r="C2" s="297"/>
      <c r="D2" s="293"/>
      <c r="E2" s="298"/>
      <c r="F2" s="113" t="s">
        <v>372</v>
      </c>
    </row>
    <row r="3" spans="1:8">
      <c r="A3" s="294"/>
      <c r="B3" s="115"/>
      <c r="C3" s="299"/>
      <c r="D3" s="294"/>
      <c r="E3" s="300"/>
      <c r="F3" s="113" t="s">
        <v>373</v>
      </c>
    </row>
    <row r="4" spans="1:8">
      <c r="A4" s="290" t="s">
        <v>374</v>
      </c>
      <c r="B4" s="290" t="s">
        <v>375</v>
      </c>
      <c r="C4" s="290" t="s">
        <v>376</v>
      </c>
      <c r="D4" s="290" t="s">
        <v>377</v>
      </c>
      <c r="E4" s="290" t="s">
        <v>3</v>
      </c>
      <c r="F4" s="290" t="s">
        <v>378</v>
      </c>
    </row>
    <row r="5" spans="1:8">
      <c r="A5" s="284"/>
      <c r="B5" s="284"/>
      <c r="C5" s="284"/>
      <c r="D5" s="284"/>
      <c r="E5" s="284"/>
      <c r="F5" s="284"/>
    </row>
    <row r="6" spans="1:8">
      <c r="A6" s="291" t="s">
        <v>379</v>
      </c>
      <c r="B6" s="269"/>
      <c r="C6" s="269"/>
      <c r="D6" s="269"/>
      <c r="E6" s="269"/>
      <c r="F6" s="270"/>
    </row>
    <row r="7" spans="1:8" ht="90">
      <c r="A7" s="3" t="s">
        <v>380</v>
      </c>
      <c r="B7" s="116" t="s">
        <v>381</v>
      </c>
      <c r="C7" s="117">
        <v>1991</v>
      </c>
      <c r="D7" s="301" t="s">
        <v>382</v>
      </c>
      <c r="E7" s="302" t="s">
        <v>383</v>
      </c>
      <c r="F7" s="118" t="s">
        <v>384</v>
      </c>
    </row>
    <row r="8" spans="1:8">
      <c r="A8" s="2" t="s">
        <v>385</v>
      </c>
      <c r="B8" s="116" t="s">
        <v>54</v>
      </c>
      <c r="C8" s="117">
        <v>1993</v>
      </c>
      <c r="D8" s="287"/>
      <c r="E8" s="287"/>
      <c r="F8" s="2" t="s">
        <v>386</v>
      </c>
    </row>
    <row r="9" spans="1:8">
      <c r="A9" s="2" t="s">
        <v>387</v>
      </c>
      <c r="B9" s="116" t="s">
        <v>388</v>
      </c>
      <c r="C9" s="94">
        <v>1993</v>
      </c>
      <c r="D9" s="287"/>
      <c r="E9" s="287"/>
      <c r="F9" s="2" t="s">
        <v>389</v>
      </c>
      <c r="H9" s="119">
        <v>115209</v>
      </c>
    </row>
    <row r="10" spans="1:8" ht="30">
      <c r="A10" s="2" t="s">
        <v>390</v>
      </c>
      <c r="B10" s="116" t="s">
        <v>57</v>
      </c>
      <c r="C10" s="117">
        <v>1994</v>
      </c>
      <c r="D10" s="287"/>
      <c r="E10" s="287"/>
      <c r="F10" s="116" t="s">
        <v>391</v>
      </c>
    </row>
    <row r="11" spans="1:8" ht="30">
      <c r="A11" s="2" t="s">
        <v>392</v>
      </c>
      <c r="B11" s="116" t="s">
        <v>58</v>
      </c>
      <c r="C11" s="117">
        <v>1995</v>
      </c>
      <c r="D11" s="287"/>
      <c r="E11" s="287"/>
      <c r="F11" s="3" t="s">
        <v>393</v>
      </c>
    </row>
    <row r="12" spans="1:8" ht="30">
      <c r="A12" s="2" t="s">
        <v>394</v>
      </c>
      <c r="B12" s="116" t="s">
        <v>59</v>
      </c>
      <c r="C12" s="117">
        <v>1997</v>
      </c>
      <c r="D12" s="287"/>
      <c r="E12" s="287"/>
      <c r="F12" s="116" t="s">
        <v>395</v>
      </c>
    </row>
    <row r="13" spans="1:8" ht="30">
      <c r="A13" s="2" t="s">
        <v>396</v>
      </c>
      <c r="B13" s="116" t="s">
        <v>397</v>
      </c>
      <c r="C13" s="94">
        <v>1999</v>
      </c>
      <c r="D13" s="287"/>
      <c r="E13" s="287"/>
      <c r="F13" s="2" t="s">
        <v>398</v>
      </c>
    </row>
    <row r="14" spans="1:8" ht="45">
      <c r="A14" s="2" t="s">
        <v>399</v>
      </c>
      <c r="B14" s="116" t="s">
        <v>400</v>
      </c>
      <c r="C14" s="94">
        <v>1999</v>
      </c>
      <c r="D14" s="287"/>
      <c r="E14" s="287"/>
      <c r="F14" s="2" t="s">
        <v>401</v>
      </c>
    </row>
    <row r="15" spans="1:8">
      <c r="A15" s="2" t="s">
        <v>402</v>
      </c>
      <c r="B15" s="116" t="s">
        <v>61</v>
      </c>
      <c r="C15" s="94">
        <v>2000</v>
      </c>
      <c r="D15" s="287"/>
      <c r="E15" s="287"/>
      <c r="F15" s="118" t="s">
        <v>403</v>
      </c>
    </row>
    <row r="16" spans="1:8" ht="45">
      <c r="A16" s="2" t="s">
        <v>404</v>
      </c>
      <c r="B16" s="116" t="s">
        <v>405</v>
      </c>
      <c r="C16" s="117">
        <v>2001</v>
      </c>
      <c r="D16" s="287"/>
      <c r="E16" s="287"/>
      <c r="F16" s="2" t="s">
        <v>406</v>
      </c>
    </row>
    <row r="17" spans="1:6" ht="30">
      <c r="A17" s="2" t="s">
        <v>407</v>
      </c>
      <c r="B17" s="116" t="s">
        <v>408</v>
      </c>
      <c r="C17" s="117">
        <v>2002</v>
      </c>
      <c r="D17" s="287"/>
      <c r="E17" s="287"/>
      <c r="F17" s="118" t="s">
        <v>409</v>
      </c>
    </row>
    <row r="18" spans="1:6">
      <c r="A18" s="2" t="s">
        <v>410</v>
      </c>
      <c r="B18" s="116" t="s">
        <v>411</v>
      </c>
      <c r="C18" s="117">
        <v>2003</v>
      </c>
      <c r="D18" s="287"/>
      <c r="E18" s="287"/>
      <c r="F18" s="118" t="s">
        <v>412</v>
      </c>
    </row>
    <row r="19" spans="1:6" ht="75">
      <c r="A19" s="2" t="s">
        <v>413</v>
      </c>
      <c r="B19" s="116" t="s">
        <v>414</v>
      </c>
      <c r="C19" s="117">
        <v>2004</v>
      </c>
      <c r="D19" s="287"/>
      <c r="E19" s="287"/>
      <c r="F19" s="2" t="s">
        <v>406</v>
      </c>
    </row>
    <row r="20" spans="1:6">
      <c r="A20" s="2" t="s">
        <v>415</v>
      </c>
      <c r="B20" s="116" t="s">
        <v>416</v>
      </c>
      <c r="C20" s="117">
        <v>2005</v>
      </c>
      <c r="D20" s="287"/>
      <c r="E20" s="287"/>
      <c r="F20" s="2"/>
    </row>
    <row r="21" spans="1:6">
      <c r="A21" s="2" t="s">
        <v>417</v>
      </c>
      <c r="B21" s="116" t="s">
        <v>418</v>
      </c>
      <c r="C21" s="117">
        <v>2005</v>
      </c>
      <c r="D21" s="287"/>
      <c r="E21" s="287"/>
      <c r="F21" s="118" t="s">
        <v>419</v>
      </c>
    </row>
    <row r="22" spans="1:6" ht="30">
      <c r="A22" s="2" t="s">
        <v>420</v>
      </c>
      <c r="B22" s="3" t="s">
        <v>421</v>
      </c>
      <c r="C22" s="117">
        <v>2006</v>
      </c>
      <c r="D22" s="287"/>
      <c r="E22" s="287"/>
      <c r="F22" s="2" t="s">
        <v>422</v>
      </c>
    </row>
    <row r="23" spans="1:6" ht="60">
      <c r="A23" s="2" t="s">
        <v>423</v>
      </c>
      <c r="B23" s="116" t="s">
        <v>424</v>
      </c>
      <c r="C23" s="117">
        <v>2007</v>
      </c>
      <c r="D23" s="287"/>
      <c r="E23" s="287"/>
      <c r="F23" s="2" t="s">
        <v>425</v>
      </c>
    </row>
    <row r="24" spans="1:6" ht="30">
      <c r="A24" s="2" t="s">
        <v>426</v>
      </c>
      <c r="B24" s="116" t="s">
        <v>427</v>
      </c>
      <c r="C24" s="117">
        <v>2011</v>
      </c>
      <c r="D24" s="287"/>
      <c r="E24" s="287"/>
      <c r="F24" s="2" t="s">
        <v>428</v>
      </c>
    </row>
    <row r="25" spans="1:6" ht="45">
      <c r="A25" s="2" t="s">
        <v>429</v>
      </c>
      <c r="B25" s="116" t="s">
        <v>430</v>
      </c>
      <c r="C25" s="117">
        <v>2011</v>
      </c>
      <c r="D25" s="287"/>
      <c r="E25" s="287"/>
      <c r="F25" s="118" t="s">
        <v>431</v>
      </c>
    </row>
    <row r="26" spans="1:6" ht="75">
      <c r="A26" s="2" t="s">
        <v>432</v>
      </c>
      <c r="B26" s="116" t="s">
        <v>433</v>
      </c>
      <c r="C26" s="117">
        <v>2011</v>
      </c>
      <c r="D26" s="287"/>
      <c r="E26" s="287"/>
      <c r="F26" s="2" t="s">
        <v>434</v>
      </c>
    </row>
    <row r="27" spans="1:6" ht="30">
      <c r="A27" s="2" t="s">
        <v>435</v>
      </c>
      <c r="B27" s="116" t="s">
        <v>436</v>
      </c>
      <c r="C27" s="117">
        <v>2011</v>
      </c>
      <c r="D27" s="287"/>
      <c r="E27" s="287"/>
      <c r="F27" s="2" t="s">
        <v>437</v>
      </c>
    </row>
    <row r="28" spans="1:6" ht="30">
      <c r="A28" s="2" t="s">
        <v>438</v>
      </c>
      <c r="B28" s="116" t="s">
        <v>439</v>
      </c>
      <c r="C28" s="117">
        <v>2012</v>
      </c>
      <c r="D28" s="287"/>
      <c r="E28" s="287"/>
      <c r="F28" s="2" t="s">
        <v>440</v>
      </c>
    </row>
    <row r="29" spans="1:6" ht="30">
      <c r="A29" s="2" t="s">
        <v>441</v>
      </c>
      <c r="B29" s="116" t="s">
        <v>442</v>
      </c>
      <c r="C29" s="117">
        <v>2012</v>
      </c>
      <c r="D29" s="287"/>
      <c r="E29" s="287"/>
      <c r="F29" s="2" t="s">
        <v>443</v>
      </c>
    </row>
    <row r="30" spans="1:6" ht="30">
      <c r="A30" s="2" t="s">
        <v>444</v>
      </c>
      <c r="B30" s="116" t="s">
        <v>445</v>
      </c>
      <c r="C30" s="117">
        <v>2012</v>
      </c>
      <c r="D30" s="287"/>
      <c r="E30" s="287"/>
      <c r="F30" s="118" t="s">
        <v>401</v>
      </c>
    </row>
    <row r="31" spans="1:6" ht="30">
      <c r="A31" s="2" t="s">
        <v>446</v>
      </c>
      <c r="B31" s="116" t="s">
        <v>447</v>
      </c>
      <c r="C31" s="117">
        <v>2013</v>
      </c>
      <c r="D31" s="287"/>
      <c r="E31" s="287"/>
      <c r="F31" s="2" t="s">
        <v>422</v>
      </c>
    </row>
    <row r="32" spans="1:6">
      <c r="A32" s="2" t="s">
        <v>448</v>
      </c>
      <c r="B32" s="116" t="s">
        <v>449</v>
      </c>
      <c r="C32" s="117">
        <v>2013</v>
      </c>
      <c r="D32" s="287"/>
      <c r="E32" s="287"/>
      <c r="F32" s="2" t="s">
        <v>422</v>
      </c>
    </row>
    <row r="33" spans="1:6" ht="45">
      <c r="A33" s="2" t="s">
        <v>450</v>
      </c>
      <c r="B33" s="116" t="s">
        <v>451</v>
      </c>
      <c r="C33" s="117">
        <v>2013</v>
      </c>
      <c r="D33" s="287"/>
      <c r="E33" s="287"/>
      <c r="F33" s="2" t="s">
        <v>401</v>
      </c>
    </row>
    <row r="34" spans="1:6" ht="30">
      <c r="A34" s="2" t="s">
        <v>452</v>
      </c>
      <c r="B34" s="116" t="s">
        <v>116</v>
      </c>
      <c r="C34" s="117">
        <v>2014</v>
      </c>
      <c r="D34" s="287"/>
      <c r="E34" s="287"/>
      <c r="F34" s="2" t="s">
        <v>453</v>
      </c>
    </row>
    <row r="35" spans="1:6" ht="45">
      <c r="A35" s="2" t="s">
        <v>454</v>
      </c>
      <c r="B35" s="3" t="s">
        <v>455</v>
      </c>
      <c r="C35" s="120">
        <v>2015</v>
      </c>
      <c r="D35" s="287"/>
      <c r="E35" s="287"/>
      <c r="F35" s="2" t="s">
        <v>456</v>
      </c>
    </row>
    <row r="36" spans="1:6" ht="30">
      <c r="A36" s="2" t="s">
        <v>457</v>
      </c>
      <c r="B36" s="3" t="s">
        <v>458</v>
      </c>
      <c r="C36" s="121">
        <v>2016</v>
      </c>
      <c r="D36" s="287"/>
      <c r="E36" s="287"/>
      <c r="F36" s="2" t="s">
        <v>422</v>
      </c>
    </row>
    <row r="37" spans="1:6" ht="30">
      <c r="A37" s="2" t="s">
        <v>459</v>
      </c>
      <c r="B37" s="3" t="s">
        <v>460</v>
      </c>
      <c r="C37" s="121">
        <v>2017</v>
      </c>
      <c r="D37" s="287"/>
      <c r="E37" s="287"/>
      <c r="F37" s="2" t="s">
        <v>422</v>
      </c>
    </row>
    <row r="38" spans="1:6" ht="45">
      <c r="A38" s="2" t="s">
        <v>461</v>
      </c>
      <c r="B38" s="3" t="s">
        <v>462</v>
      </c>
      <c r="C38" s="121">
        <v>2018</v>
      </c>
      <c r="D38" s="287"/>
      <c r="E38" s="287"/>
      <c r="F38" s="2" t="s">
        <v>463</v>
      </c>
    </row>
    <row r="39" spans="1:6" ht="60">
      <c r="A39" s="2" t="s">
        <v>464</v>
      </c>
      <c r="B39" s="116" t="s">
        <v>465</v>
      </c>
      <c r="C39" s="117">
        <v>2018</v>
      </c>
      <c r="D39" s="287"/>
      <c r="E39" s="287"/>
      <c r="F39" s="2" t="s">
        <v>466</v>
      </c>
    </row>
    <row r="40" spans="1:6">
      <c r="A40" s="2" t="s">
        <v>467</v>
      </c>
      <c r="B40" s="116" t="s">
        <v>468</v>
      </c>
      <c r="C40" s="117">
        <v>2018</v>
      </c>
      <c r="D40" s="287"/>
      <c r="E40" s="284"/>
      <c r="F40" s="2" t="s">
        <v>469</v>
      </c>
    </row>
    <row r="41" spans="1:6">
      <c r="A41" s="2" t="s">
        <v>470</v>
      </c>
      <c r="B41" s="116" t="s">
        <v>64</v>
      </c>
      <c r="C41" s="117">
        <v>2019</v>
      </c>
      <c r="D41" s="287"/>
      <c r="E41" s="122"/>
      <c r="F41" s="2" t="s">
        <v>471</v>
      </c>
    </row>
    <row r="42" spans="1:6" ht="30">
      <c r="A42" s="2" t="s">
        <v>472</v>
      </c>
      <c r="B42" s="116" t="s">
        <v>473</v>
      </c>
      <c r="C42" s="117">
        <v>2019</v>
      </c>
      <c r="D42" s="287"/>
      <c r="E42" s="122"/>
      <c r="F42" s="118" t="s">
        <v>474</v>
      </c>
    </row>
    <row r="43" spans="1:6" ht="45">
      <c r="A43" s="2" t="s">
        <v>475</v>
      </c>
      <c r="B43" s="116" t="s">
        <v>476</v>
      </c>
      <c r="C43" s="117">
        <v>2019</v>
      </c>
      <c r="D43" s="287"/>
      <c r="E43" s="122"/>
      <c r="F43" s="2" t="s">
        <v>477</v>
      </c>
    </row>
    <row r="44" spans="1:6" ht="60">
      <c r="A44" s="2" t="s">
        <v>478</v>
      </c>
      <c r="B44" s="116" t="s">
        <v>479</v>
      </c>
      <c r="C44" s="117">
        <v>2019</v>
      </c>
      <c r="D44" s="287"/>
      <c r="E44" s="122"/>
      <c r="F44" s="2" t="s">
        <v>480</v>
      </c>
    </row>
    <row r="45" spans="1:6" ht="60">
      <c r="A45" s="2" t="s">
        <v>758</v>
      </c>
      <c r="B45" s="203" t="s">
        <v>759</v>
      </c>
      <c r="C45" s="117">
        <v>2020</v>
      </c>
      <c r="D45" s="287"/>
      <c r="E45" s="122"/>
      <c r="F45" s="2"/>
    </row>
    <row r="46" spans="1:6" ht="30">
      <c r="A46" s="2" t="s">
        <v>760</v>
      </c>
      <c r="B46" s="203" t="s">
        <v>761</v>
      </c>
      <c r="C46" s="117">
        <v>2020</v>
      </c>
      <c r="D46" s="287"/>
      <c r="E46" s="122"/>
      <c r="F46" s="2"/>
    </row>
    <row r="47" spans="1:6">
      <c r="A47" s="2" t="s">
        <v>762</v>
      </c>
      <c r="B47" s="204" t="s">
        <v>763</v>
      </c>
      <c r="C47" s="117">
        <v>2020</v>
      </c>
      <c r="D47" s="287"/>
      <c r="E47" s="122"/>
      <c r="F47" s="2"/>
    </row>
    <row r="48" spans="1:6" ht="45">
      <c r="A48" s="2" t="s">
        <v>764</v>
      </c>
      <c r="B48" s="116" t="s">
        <v>765</v>
      </c>
      <c r="C48" s="117">
        <v>2020</v>
      </c>
      <c r="D48" s="287"/>
      <c r="E48" s="122"/>
      <c r="F48" s="2"/>
    </row>
    <row r="49" spans="1:72" ht="30">
      <c r="A49" s="2" t="s">
        <v>766</v>
      </c>
      <c r="B49" s="116" t="s">
        <v>767</v>
      </c>
      <c r="C49" s="117">
        <v>2020</v>
      </c>
      <c r="D49" s="284"/>
      <c r="E49" s="122"/>
      <c r="F49" s="2"/>
    </row>
    <row r="50" spans="1:72">
      <c r="A50" s="258"/>
      <c r="B50" s="259"/>
      <c r="C50" s="260"/>
      <c r="D50" s="259"/>
      <c r="E50" s="259"/>
      <c r="F50" s="259"/>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row>
    <row r="51" spans="1:72">
      <c r="A51" s="261" t="s">
        <v>481</v>
      </c>
      <c r="B51" s="262" t="s">
        <v>482</v>
      </c>
      <c r="C51" s="263">
        <v>2005</v>
      </c>
      <c r="D51" s="337" t="s">
        <v>483</v>
      </c>
      <c r="E51" s="339" t="s">
        <v>383</v>
      </c>
      <c r="F51" s="262"/>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row>
    <row r="52" spans="1:72">
      <c r="A52" s="261" t="s">
        <v>484</v>
      </c>
      <c r="B52" s="262" t="s">
        <v>69</v>
      </c>
      <c r="C52" s="263">
        <v>2014</v>
      </c>
      <c r="D52" s="338"/>
      <c r="E52" s="338"/>
      <c r="F52" s="262"/>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row>
    <row r="53" spans="1:72">
      <c r="A53" s="261" t="s">
        <v>485</v>
      </c>
      <c r="B53" s="262" t="s">
        <v>486</v>
      </c>
      <c r="C53" s="263">
        <v>2012</v>
      </c>
      <c r="D53" s="338"/>
      <c r="E53" s="338"/>
      <c r="F53" s="262"/>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row>
    <row r="54" spans="1:72">
      <c r="A54" s="261" t="s">
        <v>487</v>
      </c>
      <c r="B54" s="262" t="s">
        <v>71</v>
      </c>
      <c r="C54" s="263">
        <v>1994</v>
      </c>
      <c r="D54" s="338"/>
      <c r="E54" s="338"/>
      <c r="F54" s="262"/>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row>
    <row r="55" spans="1:72">
      <c r="A55" s="261" t="s">
        <v>488</v>
      </c>
      <c r="B55" s="262" t="s">
        <v>489</v>
      </c>
      <c r="C55" s="263">
        <v>1999</v>
      </c>
      <c r="D55" s="338"/>
      <c r="E55" s="338"/>
      <c r="F55" s="262"/>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row>
    <row r="56" spans="1:72">
      <c r="A56" s="261" t="s">
        <v>490</v>
      </c>
      <c r="B56" s="262" t="s">
        <v>73</v>
      </c>
      <c r="C56" s="263">
        <v>2000</v>
      </c>
      <c r="D56" s="338"/>
      <c r="E56" s="338"/>
      <c r="F56" s="262"/>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row>
    <row r="57" spans="1:72" ht="30">
      <c r="A57" s="261" t="s">
        <v>491</v>
      </c>
      <c r="B57" s="262" t="s">
        <v>492</v>
      </c>
      <c r="C57" s="263">
        <v>2017</v>
      </c>
      <c r="D57" s="338"/>
      <c r="E57" s="338"/>
      <c r="F57" s="262"/>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row>
    <row r="58" spans="1:72">
      <c r="A58" s="265" t="s">
        <v>481</v>
      </c>
      <c r="B58" s="266" t="s">
        <v>482</v>
      </c>
      <c r="C58" s="267">
        <v>2005</v>
      </c>
      <c r="D58" s="338"/>
      <c r="E58" s="338"/>
      <c r="F58" s="265"/>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114"/>
      <c r="BG58" s="114"/>
      <c r="BH58" s="114"/>
      <c r="BI58" s="114"/>
      <c r="BJ58" s="114"/>
      <c r="BK58" s="114"/>
      <c r="BL58" s="114"/>
      <c r="BM58" s="114"/>
      <c r="BN58" s="114"/>
      <c r="BO58" s="114"/>
      <c r="BP58" s="114"/>
      <c r="BQ58" s="114"/>
      <c r="BR58" s="114"/>
      <c r="BS58" s="114"/>
      <c r="BT58" s="114"/>
    </row>
    <row r="59" spans="1:72">
      <c r="A59" s="265" t="s">
        <v>484</v>
      </c>
      <c r="B59" s="266" t="s">
        <v>69</v>
      </c>
      <c r="C59" s="267">
        <v>2014</v>
      </c>
      <c r="D59" s="338"/>
      <c r="E59" s="338"/>
      <c r="F59" s="266"/>
    </row>
    <row r="60" spans="1:72">
      <c r="A60" s="265" t="s">
        <v>485</v>
      </c>
      <c r="B60" s="266" t="s">
        <v>486</v>
      </c>
      <c r="C60" s="267">
        <v>2012</v>
      </c>
      <c r="D60" s="338"/>
      <c r="E60" s="338"/>
      <c r="F60" s="266"/>
    </row>
    <row r="61" spans="1:72">
      <c r="A61" s="265" t="s">
        <v>487</v>
      </c>
      <c r="B61" s="266" t="s">
        <v>71</v>
      </c>
      <c r="C61" s="267">
        <v>1994</v>
      </c>
      <c r="D61" s="338"/>
      <c r="E61" s="338"/>
      <c r="F61" s="266"/>
    </row>
    <row r="62" spans="1:72" ht="30">
      <c r="A62" s="265" t="s">
        <v>493</v>
      </c>
      <c r="B62" s="266" t="s">
        <v>74</v>
      </c>
      <c r="C62" s="267">
        <v>2001</v>
      </c>
      <c r="D62" s="338"/>
      <c r="E62" s="338"/>
      <c r="F62" s="266"/>
    </row>
    <row r="63" spans="1:72" ht="30">
      <c r="A63" s="265" t="s">
        <v>491</v>
      </c>
      <c r="B63" s="266" t="s">
        <v>492</v>
      </c>
      <c r="C63" s="267">
        <v>2017</v>
      </c>
      <c r="D63" s="338"/>
      <c r="E63" s="338"/>
      <c r="F63" s="262"/>
    </row>
    <row r="64" spans="1:72" ht="60">
      <c r="A64" s="265" t="s">
        <v>494</v>
      </c>
      <c r="B64" s="266" t="s">
        <v>495</v>
      </c>
      <c r="C64" s="267">
        <v>2017</v>
      </c>
      <c r="D64" s="338"/>
      <c r="E64" s="338"/>
      <c r="F64" s="266"/>
    </row>
    <row r="65" spans="1:6">
      <c r="A65" s="265" t="s">
        <v>496</v>
      </c>
      <c r="B65" s="266" t="s">
        <v>80</v>
      </c>
      <c r="C65" s="267">
        <v>2013</v>
      </c>
      <c r="D65" s="338"/>
      <c r="E65" s="338"/>
      <c r="F65" s="266"/>
    </row>
    <row r="66" spans="1:6" ht="75">
      <c r="A66" s="265" t="s">
        <v>768</v>
      </c>
      <c r="B66" s="266" t="s">
        <v>769</v>
      </c>
      <c r="C66" s="267">
        <v>2020</v>
      </c>
      <c r="D66" s="338"/>
      <c r="E66" s="338"/>
      <c r="F66" s="266"/>
    </row>
    <row r="67" spans="1:6" ht="45">
      <c r="A67" s="265" t="s">
        <v>770</v>
      </c>
      <c r="B67" s="266" t="s">
        <v>771</v>
      </c>
      <c r="C67" s="267">
        <v>2020</v>
      </c>
      <c r="D67" s="338"/>
      <c r="E67" s="338"/>
      <c r="F67" s="266"/>
    </row>
    <row r="68" spans="1:6" ht="60">
      <c r="A68" s="265" t="s">
        <v>772</v>
      </c>
      <c r="B68" s="266" t="s">
        <v>773</v>
      </c>
      <c r="C68" s="267">
        <v>2020</v>
      </c>
      <c r="D68" s="338"/>
      <c r="E68" s="338"/>
      <c r="F68" s="266"/>
    </row>
    <row r="69" spans="1:6" ht="45">
      <c r="A69" s="265" t="s">
        <v>774</v>
      </c>
      <c r="B69" s="266" t="s">
        <v>775</v>
      </c>
      <c r="C69" s="267">
        <v>2020</v>
      </c>
      <c r="D69" s="338"/>
      <c r="E69" s="338"/>
      <c r="F69" s="266"/>
    </row>
    <row r="70" spans="1:6" ht="75">
      <c r="A70" s="265" t="s">
        <v>776</v>
      </c>
      <c r="B70" s="266" t="s">
        <v>777</v>
      </c>
      <c r="C70" s="267">
        <v>2020</v>
      </c>
      <c r="D70" s="338"/>
      <c r="E70" s="338"/>
      <c r="F70" s="266"/>
    </row>
    <row r="71" spans="1:6" ht="45">
      <c r="A71" s="265" t="s">
        <v>778</v>
      </c>
      <c r="B71" s="266" t="s">
        <v>779</v>
      </c>
      <c r="C71" s="267">
        <v>2020</v>
      </c>
      <c r="D71" s="338"/>
      <c r="E71" s="338"/>
      <c r="F71" s="266"/>
    </row>
    <row r="72" spans="1:6" ht="30">
      <c r="A72" s="265" t="s">
        <v>780</v>
      </c>
      <c r="B72" s="266" t="s">
        <v>781</v>
      </c>
      <c r="C72" s="267">
        <v>2020</v>
      </c>
      <c r="D72" s="338"/>
      <c r="E72" s="338"/>
      <c r="F72" s="266"/>
    </row>
    <row r="73" spans="1:6" ht="60">
      <c r="A73" s="265" t="s">
        <v>782</v>
      </c>
      <c r="B73" s="266" t="s">
        <v>783</v>
      </c>
      <c r="C73" s="267">
        <v>2020</v>
      </c>
      <c r="D73" s="338"/>
      <c r="E73" s="338"/>
      <c r="F73" s="266"/>
    </row>
    <row r="74" spans="1:6" ht="90">
      <c r="A74" s="265" t="s">
        <v>784</v>
      </c>
      <c r="B74" s="266" t="s">
        <v>785</v>
      </c>
      <c r="C74" s="267">
        <v>2020</v>
      </c>
      <c r="D74" s="338"/>
      <c r="E74" s="338"/>
      <c r="F74" s="266"/>
    </row>
    <row r="75" spans="1:6" ht="60">
      <c r="A75" s="265" t="s">
        <v>786</v>
      </c>
      <c r="B75" s="266" t="s">
        <v>787</v>
      </c>
      <c r="C75" s="267">
        <v>2020</v>
      </c>
      <c r="D75" s="338"/>
      <c r="E75" s="338"/>
      <c r="F75" s="266"/>
    </row>
    <row r="76" spans="1:6" ht="75">
      <c r="A76" s="265" t="s">
        <v>788</v>
      </c>
      <c r="B76" s="266" t="s">
        <v>789</v>
      </c>
      <c r="C76" s="267">
        <v>2020</v>
      </c>
      <c r="D76" s="338"/>
      <c r="E76" s="338"/>
      <c r="F76" s="266"/>
    </row>
    <row r="77" spans="1:6" ht="30">
      <c r="A77" s="265" t="s">
        <v>497</v>
      </c>
      <c r="B77" s="266" t="s">
        <v>498</v>
      </c>
      <c r="C77" s="267">
        <v>1996</v>
      </c>
      <c r="D77" s="338"/>
      <c r="E77" s="338"/>
      <c r="F77" s="266"/>
    </row>
    <row r="78" spans="1:6" ht="30">
      <c r="A78" s="265" t="s">
        <v>499</v>
      </c>
      <c r="B78" s="266" t="s">
        <v>500</v>
      </c>
      <c r="C78" s="267">
        <v>2016</v>
      </c>
      <c r="D78" s="340" t="s">
        <v>501</v>
      </c>
      <c r="E78" s="338"/>
      <c r="F78" s="266"/>
    </row>
    <row r="79" spans="1:6" ht="30">
      <c r="A79" s="265" t="s">
        <v>502</v>
      </c>
      <c r="B79" s="266" t="s">
        <v>503</v>
      </c>
      <c r="C79" s="267">
        <v>2016</v>
      </c>
      <c r="D79" s="338"/>
      <c r="E79" s="338"/>
      <c r="F79" s="266"/>
    </row>
    <row r="80" spans="1:6">
      <c r="A80" s="265" t="s">
        <v>504</v>
      </c>
      <c r="B80" s="266" t="s">
        <v>90</v>
      </c>
      <c r="C80" s="267">
        <v>2016</v>
      </c>
      <c r="D80" s="340" t="s">
        <v>89</v>
      </c>
      <c r="E80" s="338"/>
      <c r="F80" s="266"/>
    </row>
    <row r="81" spans="1:81">
      <c r="A81" s="265" t="s">
        <v>505</v>
      </c>
      <c r="B81" s="266" t="s">
        <v>91</v>
      </c>
      <c r="C81" s="267">
        <v>2016</v>
      </c>
      <c r="D81" s="340"/>
      <c r="E81" s="338"/>
      <c r="F81" s="266"/>
    </row>
    <row r="82" spans="1:81">
      <c r="A82" s="265" t="s">
        <v>506</v>
      </c>
      <c r="B82" s="266" t="s">
        <v>507</v>
      </c>
      <c r="C82" s="267">
        <v>2016</v>
      </c>
      <c r="D82" s="340"/>
      <c r="E82" s="338"/>
      <c r="F82" s="266"/>
    </row>
    <row r="83" spans="1:81">
      <c r="A83" s="265" t="s">
        <v>854</v>
      </c>
      <c r="B83" s="266" t="s">
        <v>507</v>
      </c>
      <c r="C83" s="267">
        <v>2022</v>
      </c>
      <c r="D83" s="340"/>
      <c r="E83" s="264"/>
      <c r="F83" s="266"/>
    </row>
    <row r="84" spans="1:81">
      <c r="A84" s="333" t="s">
        <v>508</v>
      </c>
      <c r="B84" s="294"/>
      <c r="C84" s="294"/>
      <c r="D84" s="294"/>
      <c r="E84" s="294"/>
      <c r="F84" s="300"/>
    </row>
    <row r="85" spans="1:81">
      <c r="A85" s="131" t="s">
        <v>509</v>
      </c>
      <c r="B85" s="132"/>
      <c r="C85" s="133"/>
      <c r="D85" s="134"/>
      <c r="E85" s="135"/>
      <c r="F85" s="136"/>
    </row>
    <row r="86" spans="1:81">
      <c r="A86" s="3" t="s">
        <v>510</v>
      </c>
      <c r="B86" s="116" t="s">
        <v>511</v>
      </c>
      <c r="C86" s="130">
        <v>1887</v>
      </c>
      <c r="D86" s="286" t="s">
        <v>382</v>
      </c>
      <c r="E86" s="288"/>
      <c r="F86" s="116"/>
    </row>
    <row r="87" spans="1:81">
      <c r="A87" s="3" t="s">
        <v>512</v>
      </c>
      <c r="B87" s="116" t="s">
        <v>95</v>
      </c>
      <c r="C87" s="130">
        <v>2005</v>
      </c>
      <c r="D87" s="287"/>
      <c r="E87" s="287"/>
      <c r="F87" s="116"/>
    </row>
    <row r="88" spans="1:81">
      <c r="A88" s="3" t="s">
        <v>513</v>
      </c>
      <c r="B88" s="116" t="s">
        <v>96</v>
      </c>
      <c r="C88" s="130">
        <v>2011</v>
      </c>
      <c r="D88" s="287"/>
      <c r="E88" s="287"/>
      <c r="F88" s="128"/>
      <c r="BU88" s="126"/>
      <c r="BV88" s="126"/>
      <c r="BW88" s="126"/>
      <c r="BX88" s="126"/>
      <c r="BY88" s="126"/>
      <c r="BZ88" s="126"/>
      <c r="CA88" s="126"/>
      <c r="CB88" s="126"/>
      <c r="CC88" s="126"/>
    </row>
    <row r="89" spans="1:81" ht="30">
      <c r="A89" s="3" t="s">
        <v>514</v>
      </c>
      <c r="B89" s="116" t="s">
        <v>116</v>
      </c>
      <c r="C89" s="137">
        <v>2014</v>
      </c>
      <c r="D89" s="284"/>
      <c r="E89" s="284"/>
      <c r="F89" s="128"/>
      <c r="BU89" s="126"/>
      <c r="BV89" s="126"/>
      <c r="BW89" s="126"/>
      <c r="BX89" s="126"/>
      <c r="BY89" s="126"/>
      <c r="BZ89" s="126"/>
      <c r="CA89" s="126"/>
      <c r="CB89" s="126"/>
      <c r="CC89" s="126"/>
    </row>
    <row r="90" spans="1:81">
      <c r="A90" s="138"/>
      <c r="B90" s="139"/>
      <c r="C90" s="140"/>
      <c r="D90" s="141"/>
      <c r="E90" s="138"/>
      <c r="F90" s="142"/>
      <c r="BU90" s="126"/>
      <c r="BV90" s="126"/>
      <c r="BW90" s="126"/>
      <c r="BX90" s="126"/>
      <c r="BY90" s="126"/>
      <c r="BZ90" s="126"/>
      <c r="CA90" s="126"/>
      <c r="CB90" s="126"/>
      <c r="CC90" s="126"/>
    </row>
    <row r="91" spans="1:81" ht="30">
      <c r="A91" s="3" t="s">
        <v>515</v>
      </c>
      <c r="B91" s="3" t="s">
        <v>516</v>
      </c>
      <c r="C91" s="130">
        <v>2012</v>
      </c>
      <c r="D91" s="116" t="s">
        <v>517</v>
      </c>
      <c r="E91" s="307"/>
      <c r="F91" s="143"/>
      <c r="BU91" s="126"/>
      <c r="BV91" s="126"/>
      <c r="BW91" s="126"/>
      <c r="BX91" s="126"/>
      <c r="BY91" s="126"/>
      <c r="BZ91" s="126"/>
      <c r="CA91" s="126"/>
      <c r="CB91" s="126"/>
      <c r="CC91" s="126"/>
    </row>
    <row r="92" spans="1:81" ht="30">
      <c r="A92" s="3" t="s">
        <v>518</v>
      </c>
      <c r="B92" s="116" t="s">
        <v>519</v>
      </c>
      <c r="C92" s="130">
        <v>2012</v>
      </c>
      <c r="D92" s="286" t="s">
        <v>520</v>
      </c>
      <c r="E92" s="287"/>
      <c r="F92" s="143"/>
      <c r="BU92" s="126"/>
      <c r="BV92" s="126"/>
      <c r="BW92" s="126"/>
      <c r="BX92" s="126"/>
      <c r="BY92" s="126"/>
      <c r="BZ92" s="126"/>
      <c r="CA92" s="126"/>
      <c r="CB92" s="126"/>
      <c r="CC92" s="126"/>
    </row>
    <row r="93" spans="1:81">
      <c r="A93" s="3" t="s">
        <v>521</v>
      </c>
      <c r="B93" s="116" t="s">
        <v>522</v>
      </c>
      <c r="C93" s="130">
        <v>2013</v>
      </c>
      <c r="D93" s="287"/>
      <c r="E93" s="287"/>
      <c r="F93" s="116"/>
      <c r="BU93" s="126"/>
      <c r="BV93" s="126"/>
      <c r="BW93" s="126"/>
      <c r="BX93" s="126"/>
      <c r="BY93" s="126"/>
      <c r="BZ93" s="126"/>
      <c r="CA93" s="126"/>
      <c r="CB93" s="126"/>
      <c r="CC93" s="126"/>
    </row>
    <row r="94" spans="1:81">
      <c r="A94" s="3" t="s">
        <v>523</v>
      </c>
      <c r="B94" s="116" t="s">
        <v>122</v>
      </c>
      <c r="C94" s="130">
        <v>2012</v>
      </c>
      <c r="D94" s="284"/>
      <c r="E94" s="287"/>
      <c r="F94" s="116"/>
      <c r="BU94" s="126"/>
      <c r="BV94" s="126"/>
      <c r="BW94" s="126"/>
      <c r="BX94" s="126"/>
      <c r="BY94" s="126"/>
      <c r="BZ94" s="126"/>
      <c r="CA94" s="126"/>
      <c r="CB94" s="126"/>
      <c r="CC94" s="126"/>
    </row>
    <row r="95" spans="1:81" ht="45">
      <c r="A95" s="3" t="s">
        <v>526</v>
      </c>
      <c r="B95" s="116" t="s">
        <v>525</v>
      </c>
      <c r="C95" s="137">
        <v>2016</v>
      </c>
      <c r="D95" s="286" t="s">
        <v>89</v>
      </c>
      <c r="E95" s="287"/>
      <c r="F95" s="116"/>
      <c r="BU95" s="126"/>
      <c r="BV95" s="126"/>
      <c r="BW95" s="126"/>
      <c r="BX95" s="126"/>
      <c r="BY95" s="126"/>
      <c r="BZ95" s="126"/>
      <c r="CA95" s="126"/>
      <c r="CB95" s="126"/>
      <c r="CC95" s="126"/>
    </row>
    <row r="96" spans="1:81" ht="45">
      <c r="A96" s="3" t="s">
        <v>530</v>
      </c>
      <c r="B96" s="116" t="s">
        <v>527</v>
      </c>
      <c r="C96" s="137">
        <v>2019</v>
      </c>
      <c r="D96" s="287"/>
      <c r="E96" s="287"/>
      <c r="F96" s="128"/>
      <c r="BU96" s="114"/>
      <c r="BV96" s="114"/>
      <c r="BW96" s="114"/>
      <c r="BX96" s="114"/>
      <c r="BY96" s="114"/>
      <c r="BZ96" s="114"/>
      <c r="CA96" s="114"/>
      <c r="CB96" s="114"/>
      <c r="CC96" s="114"/>
    </row>
    <row r="97" spans="1:72" ht="45">
      <c r="A97" s="3" t="s">
        <v>528</v>
      </c>
      <c r="B97" s="116" t="s">
        <v>529</v>
      </c>
      <c r="C97" s="137">
        <v>2019</v>
      </c>
      <c r="D97" s="287"/>
      <c r="E97" s="287"/>
      <c r="F97" s="116"/>
    </row>
    <row r="98" spans="1:72" ht="45">
      <c r="A98" s="3" t="s">
        <v>853</v>
      </c>
      <c r="B98" s="116" t="s">
        <v>531</v>
      </c>
      <c r="C98" s="137">
        <v>2022</v>
      </c>
      <c r="D98" s="284"/>
      <c r="E98" s="287"/>
      <c r="F98" s="116"/>
    </row>
    <row r="99" spans="1:72" ht="30">
      <c r="A99" s="3" t="s">
        <v>532</v>
      </c>
      <c r="B99" s="3" t="s">
        <v>533</v>
      </c>
      <c r="C99" s="137">
        <v>2018</v>
      </c>
      <c r="D99" s="3" t="s">
        <v>534</v>
      </c>
      <c r="E99" s="287"/>
      <c r="F99" s="116"/>
    </row>
    <row r="100" spans="1:72" ht="30">
      <c r="A100" s="144" t="s">
        <v>535</v>
      </c>
      <c r="B100" s="3" t="s">
        <v>536</v>
      </c>
      <c r="C100" s="137">
        <v>2017</v>
      </c>
      <c r="D100" s="334" t="s">
        <v>537</v>
      </c>
      <c r="E100" s="145"/>
      <c r="F100" s="116"/>
    </row>
    <row r="101" spans="1:72" ht="30">
      <c r="A101" s="146" t="s">
        <v>538</v>
      </c>
      <c r="B101" s="128" t="s">
        <v>539</v>
      </c>
      <c r="C101" s="147">
        <v>2019</v>
      </c>
      <c r="D101" s="335"/>
      <c r="E101" s="148"/>
      <c r="F101" s="128"/>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6"/>
      <c r="AX101" s="126"/>
      <c r="AY101" s="126"/>
      <c r="AZ101" s="126"/>
      <c r="BA101" s="126"/>
      <c r="BB101" s="126"/>
      <c r="BC101" s="126"/>
      <c r="BD101" s="126"/>
      <c r="BE101" s="126"/>
      <c r="BF101" s="126"/>
      <c r="BG101" s="126"/>
      <c r="BH101" s="126"/>
      <c r="BI101" s="126"/>
      <c r="BJ101" s="126"/>
      <c r="BK101" s="126"/>
      <c r="BL101" s="126"/>
      <c r="BM101" s="126"/>
      <c r="BN101" s="126"/>
      <c r="BO101" s="126"/>
      <c r="BP101" s="126"/>
      <c r="BQ101" s="126"/>
      <c r="BR101" s="126"/>
      <c r="BS101" s="126"/>
      <c r="BT101" s="126"/>
    </row>
    <row r="102" spans="1:72" ht="30">
      <c r="A102" s="146" t="s">
        <v>855</v>
      </c>
      <c r="B102" s="160" t="s">
        <v>856</v>
      </c>
      <c r="C102" s="257">
        <v>2023</v>
      </c>
      <c r="D102" s="336"/>
      <c r="E102" s="148"/>
      <c r="F102" s="128"/>
      <c r="G102" s="126"/>
      <c r="H102" s="126"/>
      <c r="I102" s="126"/>
      <c r="J102" s="126"/>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126"/>
      <c r="BC102" s="126"/>
      <c r="BD102" s="126"/>
      <c r="BE102" s="126"/>
      <c r="BF102" s="126"/>
      <c r="BG102" s="126"/>
      <c r="BH102" s="126"/>
      <c r="BI102" s="126"/>
      <c r="BJ102" s="126"/>
      <c r="BK102" s="126"/>
      <c r="BL102" s="126"/>
      <c r="BM102" s="126"/>
      <c r="BN102" s="126"/>
      <c r="BO102" s="126"/>
      <c r="BP102" s="126"/>
      <c r="BQ102" s="126"/>
      <c r="BR102" s="126"/>
      <c r="BS102" s="126"/>
      <c r="BT102" s="126"/>
    </row>
    <row r="103" spans="1:72">
      <c r="A103" s="149" t="s">
        <v>540</v>
      </c>
      <c r="B103" s="150"/>
      <c r="C103" s="151"/>
      <c r="D103" s="135"/>
      <c r="E103" s="132"/>
      <c r="F103" s="152"/>
    </row>
    <row r="104" spans="1:72">
      <c r="A104" s="3" t="s">
        <v>541</v>
      </c>
      <c r="B104" s="116" t="s">
        <v>542</v>
      </c>
      <c r="C104" s="130">
        <v>1993</v>
      </c>
      <c r="D104" s="286" t="s">
        <v>382</v>
      </c>
      <c r="E104" s="288"/>
      <c r="F104" s="116"/>
    </row>
    <row r="105" spans="1:72">
      <c r="A105" s="3" t="s">
        <v>543</v>
      </c>
      <c r="B105" s="116" t="s">
        <v>143</v>
      </c>
      <c r="C105" s="130">
        <v>2004</v>
      </c>
      <c r="D105" s="287"/>
      <c r="E105" s="287"/>
      <c r="F105" s="116"/>
    </row>
    <row r="106" spans="1:72">
      <c r="A106" s="3" t="s">
        <v>544</v>
      </c>
      <c r="B106" s="116" t="s">
        <v>147</v>
      </c>
      <c r="C106" s="130">
        <v>2011</v>
      </c>
      <c r="D106" s="287"/>
      <c r="E106" s="287"/>
      <c r="F106" s="153"/>
    </row>
    <row r="107" spans="1:72">
      <c r="A107" s="3" t="s">
        <v>545</v>
      </c>
      <c r="B107" s="116" t="s">
        <v>145</v>
      </c>
      <c r="C107" s="130">
        <v>1982</v>
      </c>
      <c r="D107" s="287"/>
      <c r="E107" s="287"/>
      <c r="F107" s="154"/>
    </row>
    <row r="108" spans="1:72" ht="30">
      <c r="A108" s="3" t="s">
        <v>546</v>
      </c>
      <c r="B108" s="3" t="s">
        <v>547</v>
      </c>
      <c r="C108" s="130">
        <v>2002</v>
      </c>
      <c r="D108" s="287"/>
      <c r="E108" s="287"/>
      <c r="F108" s="116"/>
    </row>
    <row r="109" spans="1:72" ht="30">
      <c r="A109" s="3" t="s">
        <v>548</v>
      </c>
      <c r="B109" s="3" t="s">
        <v>549</v>
      </c>
      <c r="C109" s="130">
        <v>2002</v>
      </c>
      <c r="D109" s="287"/>
      <c r="E109" s="287"/>
      <c r="F109" s="116"/>
    </row>
    <row r="110" spans="1:72">
      <c r="A110" s="3" t="s">
        <v>550</v>
      </c>
      <c r="B110" s="116" t="s">
        <v>141</v>
      </c>
      <c r="C110" s="130">
        <v>2003</v>
      </c>
      <c r="D110" s="287"/>
      <c r="E110" s="287"/>
      <c r="F110" s="116"/>
    </row>
    <row r="111" spans="1:72" ht="30">
      <c r="A111" s="3" t="s">
        <v>551</v>
      </c>
      <c r="B111" s="116" t="s">
        <v>552</v>
      </c>
      <c r="C111" s="137">
        <v>2007</v>
      </c>
      <c r="D111" s="287"/>
      <c r="E111" s="287"/>
      <c r="F111" s="116"/>
    </row>
    <row r="112" spans="1:72" ht="30">
      <c r="A112" s="3" t="s">
        <v>407</v>
      </c>
      <c r="B112" s="116" t="s">
        <v>553</v>
      </c>
      <c r="C112" s="137">
        <v>2002</v>
      </c>
      <c r="D112" s="287"/>
      <c r="E112" s="287"/>
      <c r="F112" s="116"/>
    </row>
    <row r="113" spans="1:81" ht="30">
      <c r="A113" s="3" t="s">
        <v>554</v>
      </c>
      <c r="B113" s="116" t="s">
        <v>555</v>
      </c>
      <c r="C113" s="137">
        <v>2011</v>
      </c>
      <c r="D113" s="287"/>
      <c r="E113" s="287"/>
      <c r="F113" s="116"/>
    </row>
    <row r="114" spans="1:81" ht="45">
      <c r="A114" s="3" t="s">
        <v>556</v>
      </c>
      <c r="B114" s="116" t="s">
        <v>557</v>
      </c>
      <c r="C114" s="137">
        <v>2011</v>
      </c>
      <c r="D114" s="287"/>
      <c r="E114" s="287"/>
      <c r="F114" s="116"/>
    </row>
    <row r="115" spans="1:81" ht="30">
      <c r="A115" s="3" t="s">
        <v>441</v>
      </c>
      <c r="B115" s="116" t="s">
        <v>558</v>
      </c>
      <c r="C115" s="137">
        <v>2012</v>
      </c>
      <c r="D115" s="287"/>
      <c r="E115" s="287"/>
      <c r="F115" s="116"/>
    </row>
    <row r="116" spans="1:81" ht="30">
      <c r="A116" s="3" t="s">
        <v>446</v>
      </c>
      <c r="B116" s="116" t="s">
        <v>447</v>
      </c>
      <c r="C116" s="137">
        <v>2013</v>
      </c>
      <c r="D116" s="287"/>
      <c r="E116" s="287"/>
      <c r="F116" s="116"/>
    </row>
    <row r="117" spans="1:81">
      <c r="A117" s="155"/>
      <c r="B117" s="156"/>
      <c r="C117" s="157"/>
      <c r="D117" s="158"/>
      <c r="E117" s="158"/>
      <c r="F117" s="158"/>
    </row>
    <row r="118" spans="1:81">
      <c r="A118" s="3" t="s">
        <v>559</v>
      </c>
      <c r="B118" s="116" t="s">
        <v>560</v>
      </c>
      <c r="C118" s="130">
        <v>1950</v>
      </c>
      <c r="D118" s="116" t="s">
        <v>483</v>
      </c>
      <c r="E118" s="288"/>
      <c r="F118" s="116"/>
    </row>
    <row r="119" spans="1:81" ht="90">
      <c r="A119" s="3" t="s">
        <v>561</v>
      </c>
      <c r="B119" s="116" t="s">
        <v>562</v>
      </c>
      <c r="C119" s="130">
        <v>2013</v>
      </c>
      <c r="D119" s="286" t="s">
        <v>563</v>
      </c>
      <c r="E119" s="287"/>
      <c r="F119" s="116"/>
    </row>
    <row r="120" spans="1:81" ht="45">
      <c r="A120" s="3" t="s">
        <v>564</v>
      </c>
      <c r="B120" s="116" t="s">
        <v>565</v>
      </c>
      <c r="C120" s="130">
        <v>2018</v>
      </c>
      <c r="D120" s="284"/>
      <c r="E120" s="287"/>
      <c r="F120" s="116"/>
    </row>
    <row r="121" spans="1:81">
      <c r="A121" s="3" t="s">
        <v>566</v>
      </c>
      <c r="B121" s="286" t="s">
        <v>567</v>
      </c>
      <c r="C121" s="130">
        <v>2000</v>
      </c>
      <c r="D121" s="286" t="s">
        <v>483</v>
      </c>
      <c r="E121" s="287"/>
      <c r="F121" s="116"/>
    </row>
    <row r="122" spans="1:81">
      <c r="A122" s="3" t="s">
        <v>568</v>
      </c>
      <c r="B122" s="287"/>
      <c r="C122" s="130">
        <v>2004</v>
      </c>
      <c r="D122" s="287"/>
      <c r="E122" s="287"/>
      <c r="F122" s="116"/>
    </row>
    <row r="123" spans="1:81">
      <c r="A123" s="3" t="s">
        <v>569</v>
      </c>
      <c r="B123" s="284"/>
      <c r="C123" s="130">
        <v>2007</v>
      </c>
      <c r="D123" s="284"/>
      <c r="E123" s="287"/>
      <c r="F123" s="116"/>
    </row>
    <row r="124" spans="1:81" ht="30">
      <c r="A124" s="3" t="s">
        <v>570</v>
      </c>
      <c r="B124" s="116" t="s">
        <v>151</v>
      </c>
      <c r="C124" s="130">
        <v>2007</v>
      </c>
      <c r="D124" s="116" t="s">
        <v>571</v>
      </c>
      <c r="E124" s="284"/>
      <c r="F124" s="116"/>
    </row>
    <row r="125" spans="1:81">
      <c r="A125" s="289" t="s">
        <v>572</v>
      </c>
      <c r="B125" s="269"/>
      <c r="C125" s="269"/>
      <c r="D125" s="269"/>
      <c r="E125" s="269"/>
      <c r="F125" s="270"/>
    </row>
    <row r="126" spans="1:81" ht="30" hidden="1">
      <c r="A126" s="3" t="s">
        <v>573</v>
      </c>
      <c r="B126" s="116" t="s">
        <v>574</v>
      </c>
      <c r="C126" s="130">
        <v>1989</v>
      </c>
      <c r="D126" s="286" t="s">
        <v>382</v>
      </c>
      <c r="E126" s="288"/>
      <c r="F126" s="116"/>
    </row>
    <row r="127" spans="1:81" ht="30" hidden="1">
      <c r="A127" s="3" t="s">
        <v>575</v>
      </c>
      <c r="B127" s="218" t="s">
        <v>813</v>
      </c>
      <c r="C127" s="130">
        <v>1994</v>
      </c>
      <c r="D127" s="287"/>
      <c r="E127" s="287"/>
      <c r="F127" s="128"/>
    </row>
    <row r="128" spans="1:81" hidden="1">
      <c r="A128" s="3" t="s">
        <v>577</v>
      </c>
      <c r="B128" s="154" t="s">
        <v>155</v>
      </c>
      <c r="C128" s="130">
        <v>1997</v>
      </c>
      <c r="D128" s="287"/>
      <c r="E128" s="287"/>
      <c r="F128" s="128"/>
      <c r="BU128" s="126"/>
      <c r="BV128" s="126"/>
      <c r="BW128" s="126"/>
      <c r="BX128" s="126"/>
      <c r="BY128" s="126"/>
      <c r="BZ128" s="126"/>
      <c r="CA128" s="126"/>
      <c r="CB128" s="126"/>
      <c r="CC128" s="126"/>
    </row>
    <row r="129" spans="1:8" ht="30" hidden="1">
      <c r="A129" s="3" t="s">
        <v>578</v>
      </c>
      <c r="B129" s="116" t="s">
        <v>579</v>
      </c>
      <c r="C129" s="137">
        <v>2006</v>
      </c>
      <c r="D129" s="287"/>
      <c r="E129" s="287"/>
      <c r="F129" s="116"/>
    </row>
    <row r="130" spans="1:8" hidden="1">
      <c r="A130" s="3" t="s">
        <v>580</v>
      </c>
      <c r="B130" s="116" t="s">
        <v>157</v>
      </c>
      <c r="C130" s="130">
        <v>2011</v>
      </c>
      <c r="D130" s="287"/>
      <c r="E130" s="287"/>
      <c r="F130" s="116"/>
    </row>
    <row r="131" spans="1:8" hidden="1">
      <c r="A131" s="3" t="s">
        <v>581</v>
      </c>
      <c r="B131" s="116" t="s">
        <v>158</v>
      </c>
      <c r="C131" s="130">
        <v>1991</v>
      </c>
      <c r="D131" s="287"/>
      <c r="E131" s="287"/>
      <c r="F131" s="116"/>
    </row>
    <row r="132" spans="1:8" hidden="1">
      <c r="A132" s="3" t="s">
        <v>582</v>
      </c>
      <c r="B132" s="116" t="s">
        <v>583</v>
      </c>
      <c r="C132" s="130">
        <v>1999</v>
      </c>
      <c r="D132" s="287"/>
      <c r="E132" s="287"/>
      <c r="F132" s="116"/>
    </row>
    <row r="133" spans="1:8" hidden="1">
      <c r="A133" s="3" t="s">
        <v>584</v>
      </c>
      <c r="B133" s="116" t="s">
        <v>585</v>
      </c>
      <c r="C133" s="130">
        <v>2011</v>
      </c>
      <c r="D133" s="287"/>
      <c r="E133" s="287"/>
      <c r="F133" s="116"/>
    </row>
    <row r="134" spans="1:8" hidden="1">
      <c r="A134" s="3" t="s">
        <v>586</v>
      </c>
      <c r="B134" s="116" t="s">
        <v>161</v>
      </c>
      <c r="C134" s="130">
        <v>2008</v>
      </c>
      <c r="D134" s="287"/>
      <c r="E134" s="287"/>
      <c r="F134" s="116"/>
    </row>
    <row r="135" spans="1:8" hidden="1">
      <c r="A135" s="3" t="s">
        <v>438</v>
      </c>
      <c r="B135" s="116" t="s">
        <v>162</v>
      </c>
      <c r="C135" s="130">
        <v>2012</v>
      </c>
      <c r="D135" s="284"/>
      <c r="E135" s="284"/>
      <c r="F135" s="116"/>
    </row>
    <row r="136" spans="1:8" hidden="1">
      <c r="A136" s="155"/>
      <c r="B136" s="156"/>
      <c r="C136" s="157"/>
      <c r="D136" s="158"/>
      <c r="E136" s="158"/>
      <c r="F136" s="158"/>
      <c r="H136" s="159"/>
    </row>
    <row r="137" spans="1:8" ht="30" hidden="1">
      <c r="A137" s="127" t="s">
        <v>587</v>
      </c>
      <c r="B137" s="128" t="s">
        <v>163</v>
      </c>
      <c r="C137" s="129">
        <v>2002</v>
      </c>
      <c r="D137" s="285" t="s">
        <v>588</v>
      </c>
      <c r="E137" s="308"/>
      <c r="F137" s="128"/>
    </row>
    <row r="138" spans="1:8" ht="30" hidden="1">
      <c r="A138" s="3" t="s">
        <v>589</v>
      </c>
      <c r="B138" s="116" t="s">
        <v>166</v>
      </c>
      <c r="C138" s="130">
        <v>2012</v>
      </c>
      <c r="D138" s="287"/>
      <c r="E138" s="297"/>
      <c r="F138" s="116"/>
    </row>
    <row r="139" spans="1:8" ht="30" hidden="1">
      <c r="A139" s="3" t="s">
        <v>590</v>
      </c>
      <c r="B139" s="116" t="s">
        <v>591</v>
      </c>
      <c r="C139" s="130">
        <v>2007</v>
      </c>
      <c r="D139" s="287"/>
      <c r="E139" s="297"/>
      <c r="F139" s="116"/>
    </row>
    <row r="140" spans="1:8" ht="30" hidden="1">
      <c r="A140" s="3" t="s">
        <v>592</v>
      </c>
      <c r="B140" s="116" t="s">
        <v>593</v>
      </c>
      <c r="C140" s="130">
        <v>2013</v>
      </c>
      <c r="D140" s="287"/>
      <c r="E140" s="297"/>
      <c r="F140" s="116"/>
    </row>
    <row r="141" spans="1:8" hidden="1">
      <c r="A141" s="3" t="s">
        <v>594</v>
      </c>
      <c r="B141" s="116" t="s">
        <v>595</v>
      </c>
      <c r="C141" s="130">
        <v>2006</v>
      </c>
      <c r="D141" s="287"/>
      <c r="E141" s="297"/>
      <c r="F141" s="128"/>
    </row>
    <row r="142" spans="1:8" ht="30" hidden="1">
      <c r="A142" s="3" t="s">
        <v>596</v>
      </c>
      <c r="B142" s="116" t="s">
        <v>597</v>
      </c>
      <c r="C142" s="130">
        <v>2008</v>
      </c>
      <c r="D142" s="287"/>
      <c r="E142" s="299"/>
      <c r="F142" s="143"/>
    </row>
    <row r="143" spans="1:8" ht="45" hidden="1">
      <c r="A143" s="3" t="s">
        <v>598</v>
      </c>
      <c r="B143" s="116" t="s">
        <v>599</v>
      </c>
      <c r="C143" s="130">
        <v>2015</v>
      </c>
      <c r="D143" s="284"/>
      <c r="E143" s="160"/>
      <c r="F143" s="143"/>
    </row>
    <row r="144" spans="1:8" hidden="1">
      <c r="A144" s="161"/>
      <c r="B144" s="162"/>
      <c r="C144" s="163"/>
      <c r="D144" s="164"/>
      <c r="E144" s="164"/>
      <c r="F144" s="165"/>
    </row>
    <row r="145" spans="1:6" ht="30" hidden="1">
      <c r="A145" s="3" t="s">
        <v>600</v>
      </c>
      <c r="B145" s="3" t="s">
        <v>601</v>
      </c>
      <c r="C145" s="130">
        <v>2011</v>
      </c>
      <c r="D145" s="116" t="s">
        <v>534</v>
      </c>
      <c r="E145" s="303"/>
      <c r="F145" s="148"/>
    </row>
    <row r="146" spans="1:6" ht="45" hidden="1">
      <c r="A146" s="3" t="s">
        <v>524</v>
      </c>
      <c r="B146" s="3" t="s">
        <v>525</v>
      </c>
      <c r="C146" s="137">
        <v>2016</v>
      </c>
      <c r="D146" s="283" t="s">
        <v>89</v>
      </c>
      <c r="E146" s="287"/>
      <c r="F146" s="148"/>
    </row>
    <row r="147" spans="1:6" ht="45">
      <c r="A147" s="3" t="s">
        <v>526</v>
      </c>
      <c r="B147" s="3" t="s">
        <v>527</v>
      </c>
      <c r="C147" s="137">
        <v>2016</v>
      </c>
      <c r="D147" s="287"/>
      <c r="E147" s="287"/>
      <c r="F147" s="148"/>
    </row>
    <row r="148" spans="1:6" ht="45">
      <c r="A148" s="3" t="s">
        <v>528</v>
      </c>
      <c r="B148" s="3" t="s">
        <v>529</v>
      </c>
      <c r="C148" s="137">
        <v>2019</v>
      </c>
      <c r="D148" s="287"/>
      <c r="E148" s="287"/>
      <c r="F148" s="148"/>
    </row>
    <row r="149" spans="1:6" ht="45">
      <c r="A149" s="3" t="s">
        <v>853</v>
      </c>
      <c r="B149" s="3" t="s">
        <v>531</v>
      </c>
      <c r="C149" s="137">
        <v>2022</v>
      </c>
      <c r="D149" s="284"/>
      <c r="E149" s="287"/>
      <c r="F149" s="148"/>
    </row>
    <row r="150" spans="1:6" ht="30">
      <c r="A150" s="3" t="s">
        <v>532</v>
      </c>
      <c r="B150" s="3" t="s">
        <v>533</v>
      </c>
      <c r="C150" s="137">
        <v>2018</v>
      </c>
      <c r="D150" s="3" t="s">
        <v>534</v>
      </c>
      <c r="E150" s="284"/>
      <c r="F150" s="148"/>
    </row>
    <row r="151" spans="1:6">
      <c r="A151" s="289" t="s">
        <v>602</v>
      </c>
      <c r="B151" s="269"/>
      <c r="C151" s="151"/>
      <c r="D151" s="166"/>
      <c r="E151" s="152"/>
      <c r="F151" s="152"/>
    </row>
    <row r="152" spans="1:6" hidden="1">
      <c r="A152" s="3" t="s">
        <v>603</v>
      </c>
      <c r="B152" s="116" t="s">
        <v>174</v>
      </c>
      <c r="C152" s="130">
        <v>1975</v>
      </c>
      <c r="D152" s="286" t="s">
        <v>382</v>
      </c>
      <c r="E152" s="128"/>
      <c r="F152" s="128"/>
    </row>
    <row r="153" spans="1:6" hidden="1">
      <c r="A153" s="3" t="s">
        <v>604</v>
      </c>
      <c r="B153" s="116" t="s">
        <v>605</v>
      </c>
      <c r="C153" s="130">
        <v>1994</v>
      </c>
      <c r="D153" s="287"/>
      <c r="E153" s="116"/>
      <c r="F153" s="116"/>
    </row>
    <row r="154" spans="1:6" hidden="1">
      <c r="A154" s="3" t="s">
        <v>417</v>
      </c>
      <c r="B154" s="116" t="s">
        <v>418</v>
      </c>
      <c r="C154" s="130">
        <v>2005</v>
      </c>
      <c r="D154" s="287"/>
      <c r="E154" s="116"/>
      <c r="F154" s="116"/>
    </row>
    <row r="155" spans="1:6" ht="30" hidden="1">
      <c r="A155" s="3" t="s">
        <v>606</v>
      </c>
      <c r="B155" s="116" t="s">
        <v>116</v>
      </c>
      <c r="C155" s="137" t="s">
        <v>607</v>
      </c>
      <c r="D155" s="284"/>
      <c r="E155" s="116"/>
      <c r="F155" s="116"/>
    </row>
    <row r="156" spans="1:6" hidden="1">
      <c r="A156" s="161"/>
      <c r="B156" s="162"/>
      <c r="C156" s="163"/>
      <c r="D156" s="164"/>
      <c r="E156" s="164"/>
      <c r="F156" s="164"/>
    </row>
    <row r="157" spans="1:6" hidden="1">
      <c r="A157" s="127"/>
      <c r="B157" s="128"/>
      <c r="C157" s="129"/>
      <c r="D157" s="128"/>
      <c r="E157" s="128"/>
      <c r="F157" s="128"/>
    </row>
    <row r="158" spans="1:6" ht="45">
      <c r="A158" s="3" t="s">
        <v>608</v>
      </c>
      <c r="B158" s="116" t="s">
        <v>609</v>
      </c>
      <c r="C158" s="130">
        <v>2015</v>
      </c>
      <c r="D158" s="116" t="s">
        <v>588</v>
      </c>
      <c r="E158" s="116"/>
      <c r="F158" s="116"/>
    </row>
    <row r="159" spans="1:6">
      <c r="A159" s="167"/>
      <c r="B159" s="168"/>
      <c r="C159" s="169"/>
      <c r="D159" s="168"/>
      <c r="E159" s="170"/>
      <c r="F159" s="170"/>
    </row>
    <row r="160" spans="1:6" ht="60">
      <c r="A160" s="3" t="s">
        <v>610</v>
      </c>
      <c r="B160" s="116" t="s">
        <v>611</v>
      </c>
      <c r="C160" s="137">
        <v>2007</v>
      </c>
      <c r="D160" s="3" t="s">
        <v>612</v>
      </c>
      <c r="E160" s="116"/>
      <c r="F160" s="116"/>
    </row>
    <row r="161" spans="1:6">
      <c r="A161" s="289" t="s">
        <v>613</v>
      </c>
      <c r="B161" s="269"/>
      <c r="C161" s="151"/>
      <c r="D161" s="135"/>
      <c r="E161" s="152"/>
      <c r="F161" s="152"/>
    </row>
    <row r="162" spans="1:6" hidden="1">
      <c r="A162" s="127" t="s">
        <v>614</v>
      </c>
      <c r="B162" s="128" t="s">
        <v>615</v>
      </c>
      <c r="C162" s="129">
        <v>1994</v>
      </c>
      <c r="D162" s="285" t="s">
        <v>382</v>
      </c>
      <c r="E162" s="116"/>
      <c r="F162" s="116"/>
    </row>
    <row r="163" spans="1:6" hidden="1">
      <c r="A163" s="127" t="s">
        <v>616</v>
      </c>
      <c r="B163" s="128" t="s">
        <v>617</v>
      </c>
      <c r="C163" s="129">
        <v>1979</v>
      </c>
      <c r="D163" s="287"/>
      <c r="E163" s="143"/>
      <c r="F163" s="143"/>
    </row>
    <row r="164" spans="1:6" ht="30" hidden="1">
      <c r="A164" s="3" t="s">
        <v>618</v>
      </c>
      <c r="B164" s="116" t="s">
        <v>185</v>
      </c>
      <c r="C164" s="130">
        <v>1999</v>
      </c>
      <c r="D164" s="284"/>
      <c r="E164" s="116"/>
      <c r="F164" s="116"/>
    </row>
    <row r="165" spans="1:6" hidden="1">
      <c r="A165" s="171"/>
      <c r="B165" s="172"/>
      <c r="C165" s="173"/>
      <c r="D165" s="174"/>
      <c r="E165" s="174"/>
      <c r="F165" s="174"/>
    </row>
    <row r="166" spans="1:6" hidden="1">
      <c r="A166" s="3" t="s">
        <v>619</v>
      </c>
      <c r="B166" s="116" t="s">
        <v>620</v>
      </c>
      <c r="C166" s="130">
        <v>1974</v>
      </c>
      <c r="D166" s="116" t="s">
        <v>483</v>
      </c>
      <c r="E166" s="128"/>
      <c r="F166" s="128"/>
    </row>
    <row r="167" spans="1:6" ht="30" hidden="1">
      <c r="A167" s="3" t="s">
        <v>621</v>
      </c>
      <c r="B167" s="116" t="s">
        <v>622</v>
      </c>
      <c r="C167" s="130">
        <v>1995</v>
      </c>
      <c r="D167" s="116" t="s">
        <v>623</v>
      </c>
      <c r="E167" s="175"/>
      <c r="F167" s="148"/>
    </row>
    <row r="168" spans="1:6" ht="45" hidden="1">
      <c r="A168" s="3" t="s">
        <v>624</v>
      </c>
      <c r="B168" s="116" t="s">
        <v>625</v>
      </c>
      <c r="C168" s="130">
        <v>2005</v>
      </c>
      <c r="D168" s="288" t="s">
        <v>626</v>
      </c>
      <c r="E168" s="116"/>
      <c r="F168" s="116"/>
    </row>
    <row r="169" spans="1:6" hidden="1">
      <c r="A169" s="3" t="s">
        <v>627</v>
      </c>
      <c r="B169" s="116" t="s">
        <v>628</v>
      </c>
      <c r="C169" s="130">
        <v>2005</v>
      </c>
      <c r="D169" s="287"/>
      <c r="E169" s="128"/>
      <c r="F169" s="128"/>
    </row>
    <row r="170" spans="1:6" hidden="1">
      <c r="A170" s="3" t="s">
        <v>629</v>
      </c>
      <c r="B170" s="116" t="s">
        <v>630</v>
      </c>
      <c r="C170" s="130">
        <v>2013</v>
      </c>
      <c r="D170" s="287"/>
      <c r="E170" s="128"/>
      <c r="F170" s="128"/>
    </row>
    <row r="171" spans="1:6" hidden="1">
      <c r="A171" s="3"/>
      <c r="B171" s="116"/>
      <c r="C171" s="130"/>
      <c r="D171" s="287"/>
      <c r="E171" s="128"/>
      <c r="F171" s="128"/>
    </row>
    <row r="172" spans="1:6" hidden="1">
      <c r="A172" s="3" t="s">
        <v>631</v>
      </c>
      <c r="B172" s="116" t="s">
        <v>632</v>
      </c>
      <c r="C172" s="130">
        <v>2010</v>
      </c>
      <c r="D172" s="284"/>
      <c r="E172" s="116"/>
      <c r="F172" s="116"/>
    </row>
    <row r="173" spans="1:6">
      <c r="A173" s="289" t="s">
        <v>633</v>
      </c>
      <c r="B173" s="269"/>
      <c r="C173" s="269"/>
      <c r="D173" s="269"/>
      <c r="E173" s="269"/>
      <c r="F173" s="270"/>
    </row>
    <row r="174" spans="1:6" hidden="1">
      <c r="A174" s="3" t="s">
        <v>634</v>
      </c>
      <c r="B174" s="116" t="s">
        <v>192</v>
      </c>
      <c r="C174" s="130">
        <v>2012</v>
      </c>
      <c r="D174" s="116"/>
      <c r="E174" s="116"/>
      <c r="F174" s="116"/>
    </row>
    <row r="175" spans="1:6" hidden="1">
      <c r="A175" s="3" t="s">
        <v>635</v>
      </c>
      <c r="B175" s="116" t="s">
        <v>636</v>
      </c>
      <c r="C175" s="130">
        <v>2012</v>
      </c>
      <c r="D175" s="116"/>
      <c r="E175" s="175"/>
      <c r="F175" s="148"/>
    </row>
    <row r="176" spans="1:6" hidden="1">
      <c r="A176" s="171"/>
      <c r="B176" s="176"/>
      <c r="C176" s="177"/>
      <c r="D176" s="178"/>
      <c r="E176" s="178"/>
      <c r="F176" s="178"/>
    </row>
    <row r="177" spans="1:6" ht="30" hidden="1">
      <c r="A177" s="3" t="s">
        <v>637</v>
      </c>
      <c r="B177" s="116" t="s">
        <v>638</v>
      </c>
      <c r="C177" s="130">
        <v>1996</v>
      </c>
      <c r="D177" s="137" t="s">
        <v>483</v>
      </c>
      <c r="E177" s="116"/>
      <c r="F177" s="116"/>
    </row>
    <row r="178" spans="1:6" ht="45" hidden="1">
      <c r="A178" s="144" t="s">
        <v>639</v>
      </c>
      <c r="B178" s="3" t="s">
        <v>640</v>
      </c>
      <c r="C178" s="137">
        <v>2013</v>
      </c>
      <c r="D178" s="3" t="s">
        <v>641</v>
      </c>
      <c r="E178" s="116"/>
      <c r="F178" s="116"/>
    </row>
    <row r="179" spans="1:6" ht="30" hidden="1">
      <c r="A179" s="144" t="s">
        <v>642</v>
      </c>
      <c r="B179" s="116" t="s">
        <v>643</v>
      </c>
      <c r="C179" s="137">
        <v>2013</v>
      </c>
      <c r="D179" s="283" t="s">
        <v>483</v>
      </c>
      <c r="E179" s="116"/>
      <c r="F179" s="116"/>
    </row>
    <row r="180" spans="1:6" ht="75" hidden="1">
      <c r="A180" s="144" t="s">
        <v>561</v>
      </c>
      <c r="B180" s="116" t="s">
        <v>644</v>
      </c>
      <c r="C180" s="137">
        <v>2013</v>
      </c>
      <c r="D180" s="287"/>
      <c r="E180" s="116"/>
      <c r="F180" s="116"/>
    </row>
    <row r="181" spans="1:6" ht="30" hidden="1">
      <c r="A181" s="144" t="s">
        <v>645</v>
      </c>
      <c r="B181" s="116" t="s">
        <v>646</v>
      </c>
      <c r="C181" s="137">
        <v>2013</v>
      </c>
      <c r="D181" s="284"/>
      <c r="E181" s="116"/>
      <c r="F181" s="116"/>
    </row>
    <row r="182" spans="1:6" hidden="1">
      <c r="A182" s="179"/>
      <c r="B182" s="180"/>
      <c r="C182" s="181"/>
      <c r="D182" s="182"/>
      <c r="E182" s="174"/>
      <c r="F182" s="174"/>
    </row>
    <row r="183" spans="1:6" ht="30" hidden="1">
      <c r="A183" s="3" t="s">
        <v>647</v>
      </c>
      <c r="B183" s="116" t="s">
        <v>648</v>
      </c>
      <c r="C183" s="137">
        <v>2004</v>
      </c>
      <c r="D183" s="3" t="s">
        <v>649</v>
      </c>
      <c r="E183" s="116"/>
      <c r="F183" s="116"/>
    </row>
    <row r="184" spans="1:6">
      <c r="A184" s="149" t="s">
        <v>650</v>
      </c>
      <c r="B184" s="150"/>
      <c r="C184" s="151"/>
      <c r="D184" s="135"/>
      <c r="E184" s="152"/>
      <c r="F184" s="152"/>
    </row>
    <row r="185" spans="1:6">
      <c r="A185" s="3" t="s">
        <v>651</v>
      </c>
      <c r="B185" s="116" t="s">
        <v>652</v>
      </c>
      <c r="C185" s="130">
        <v>2003</v>
      </c>
      <c r="D185" s="116"/>
      <c r="E185" s="116"/>
      <c r="F185" s="116"/>
    </row>
    <row r="186" spans="1:6" ht="90">
      <c r="A186" s="3" t="s">
        <v>653</v>
      </c>
      <c r="B186" s="3" t="s">
        <v>654</v>
      </c>
      <c r="C186" s="130">
        <v>2015</v>
      </c>
      <c r="D186" s="3" t="s">
        <v>382</v>
      </c>
      <c r="E186" s="116"/>
      <c r="F186" s="3" t="s">
        <v>655</v>
      </c>
    </row>
    <row r="187" spans="1:6">
      <c r="A187" s="183"/>
      <c r="B187" s="172"/>
      <c r="C187" s="173"/>
      <c r="D187" s="174"/>
      <c r="E187" s="174"/>
      <c r="F187" s="174"/>
    </row>
    <row r="188" spans="1:6" ht="30">
      <c r="A188" s="3" t="s">
        <v>656</v>
      </c>
      <c r="B188" s="116" t="s">
        <v>657</v>
      </c>
      <c r="C188" s="130">
        <v>2015</v>
      </c>
      <c r="D188" s="3" t="s">
        <v>658</v>
      </c>
      <c r="E188" s="116"/>
      <c r="F188" s="116"/>
    </row>
    <row r="189" spans="1:6" ht="30">
      <c r="A189" s="3" t="s">
        <v>659</v>
      </c>
      <c r="B189" s="116" t="s">
        <v>660</v>
      </c>
      <c r="C189" s="130">
        <v>2015</v>
      </c>
      <c r="D189" s="3" t="s">
        <v>483</v>
      </c>
      <c r="E189" s="116"/>
      <c r="F189" s="116"/>
    </row>
    <row r="190" spans="1:6">
      <c r="A190" s="149" t="s">
        <v>661</v>
      </c>
      <c r="B190" s="150"/>
      <c r="C190" s="151"/>
      <c r="D190" s="135"/>
      <c r="E190" s="152"/>
      <c r="F190" s="152"/>
    </row>
    <row r="191" spans="1:6" ht="30" hidden="1">
      <c r="A191" s="3" t="s">
        <v>387</v>
      </c>
      <c r="B191" s="116" t="s">
        <v>662</v>
      </c>
      <c r="C191" s="130">
        <v>1993</v>
      </c>
      <c r="D191" s="286" t="s">
        <v>382</v>
      </c>
      <c r="E191" s="116"/>
      <c r="F191" s="116"/>
    </row>
    <row r="192" spans="1:6" hidden="1">
      <c r="A192" s="3" t="s">
        <v>663</v>
      </c>
      <c r="B192" s="116" t="s">
        <v>664</v>
      </c>
      <c r="C192" s="130">
        <v>1994</v>
      </c>
      <c r="D192" s="287"/>
      <c r="E192" s="116"/>
      <c r="F192" s="116"/>
    </row>
    <row r="193" spans="1:6" hidden="1">
      <c r="A193" s="3" t="s">
        <v>604</v>
      </c>
      <c r="B193" s="116" t="s">
        <v>202</v>
      </c>
      <c r="C193" s="130">
        <v>1994</v>
      </c>
      <c r="D193" s="287"/>
      <c r="E193" s="116"/>
      <c r="F193" s="116"/>
    </row>
    <row r="194" spans="1:6" ht="30" hidden="1">
      <c r="A194" s="3" t="s">
        <v>665</v>
      </c>
      <c r="B194" s="116" t="s">
        <v>666</v>
      </c>
      <c r="C194" s="130">
        <v>1995</v>
      </c>
      <c r="D194" s="287"/>
      <c r="E194" s="116"/>
      <c r="F194" s="116"/>
    </row>
    <row r="195" spans="1:6" hidden="1">
      <c r="A195" s="3" t="s">
        <v>667</v>
      </c>
      <c r="B195" s="116" t="s">
        <v>204</v>
      </c>
      <c r="C195" s="130">
        <v>1998</v>
      </c>
      <c r="D195" s="287"/>
      <c r="E195" s="116"/>
      <c r="F195" s="116"/>
    </row>
    <row r="196" spans="1:6" hidden="1">
      <c r="A196" s="3" t="s">
        <v>668</v>
      </c>
      <c r="B196" s="116" t="s">
        <v>669</v>
      </c>
      <c r="C196" s="130">
        <v>2000</v>
      </c>
      <c r="D196" s="287"/>
      <c r="E196" s="116"/>
      <c r="F196" s="116"/>
    </row>
    <row r="197" spans="1:6" ht="45" hidden="1">
      <c r="A197" s="3" t="s">
        <v>415</v>
      </c>
      <c r="B197" s="116" t="s">
        <v>670</v>
      </c>
      <c r="C197" s="130">
        <v>2005</v>
      </c>
      <c r="D197" s="287"/>
      <c r="E197" s="116"/>
      <c r="F197" s="116"/>
    </row>
    <row r="198" spans="1:6" hidden="1">
      <c r="A198" s="3" t="s">
        <v>671</v>
      </c>
      <c r="B198" s="116" t="s">
        <v>672</v>
      </c>
      <c r="C198" s="130">
        <v>2003</v>
      </c>
      <c r="D198" s="287"/>
      <c r="E198" s="116"/>
      <c r="F198" s="116"/>
    </row>
    <row r="199" spans="1:6" hidden="1">
      <c r="A199" s="3" t="s">
        <v>673</v>
      </c>
      <c r="B199" s="116" t="s">
        <v>674</v>
      </c>
      <c r="C199" s="130">
        <v>20111</v>
      </c>
      <c r="D199" s="287"/>
      <c r="E199" s="116"/>
      <c r="F199" s="116"/>
    </row>
    <row r="200" spans="1:6" ht="30" hidden="1">
      <c r="A200" s="3" t="s">
        <v>675</v>
      </c>
      <c r="B200" s="116" t="s">
        <v>676</v>
      </c>
      <c r="C200" s="130">
        <v>2012</v>
      </c>
      <c r="D200" s="284"/>
      <c r="E200" s="116"/>
      <c r="F200" s="116"/>
    </row>
    <row r="201" spans="1:6" hidden="1">
      <c r="A201" s="171"/>
      <c r="B201" s="176"/>
      <c r="C201" s="177"/>
      <c r="D201" s="174"/>
      <c r="E201" s="174"/>
      <c r="F201" s="174"/>
    </row>
    <row r="202" spans="1:6" ht="30" hidden="1">
      <c r="A202" s="3" t="s">
        <v>487</v>
      </c>
      <c r="B202" s="116" t="s">
        <v>677</v>
      </c>
      <c r="C202" s="130">
        <v>1994</v>
      </c>
      <c r="D202" s="286" t="s">
        <v>483</v>
      </c>
      <c r="E202" s="116"/>
      <c r="F202" s="116"/>
    </row>
    <row r="203" spans="1:6" hidden="1">
      <c r="A203" s="3" t="s">
        <v>488</v>
      </c>
      <c r="B203" s="116" t="s">
        <v>678</v>
      </c>
      <c r="C203" s="130">
        <v>1999</v>
      </c>
      <c r="D203" s="287"/>
      <c r="E203" s="116"/>
      <c r="F203" s="116"/>
    </row>
    <row r="204" spans="1:6" hidden="1">
      <c r="A204" s="3" t="s">
        <v>490</v>
      </c>
      <c r="B204" s="116" t="s">
        <v>679</v>
      </c>
      <c r="C204" s="130">
        <v>2000</v>
      </c>
      <c r="D204" s="287"/>
      <c r="E204" s="116"/>
      <c r="F204" s="116"/>
    </row>
    <row r="205" spans="1:6" ht="30" hidden="1">
      <c r="A205" s="3" t="s">
        <v>680</v>
      </c>
      <c r="B205" s="116" t="s">
        <v>678</v>
      </c>
      <c r="C205" s="130">
        <v>2001</v>
      </c>
      <c r="D205" s="287"/>
      <c r="E205" s="116"/>
      <c r="F205" s="116"/>
    </row>
    <row r="206" spans="1:6" ht="30" hidden="1">
      <c r="A206" s="3" t="s">
        <v>515</v>
      </c>
      <c r="B206" s="116" t="s">
        <v>681</v>
      </c>
      <c r="C206" s="130">
        <v>2012</v>
      </c>
      <c r="D206" s="287"/>
      <c r="E206" s="116"/>
      <c r="F206" s="116"/>
    </row>
    <row r="207" spans="1:6" hidden="1">
      <c r="A207" s="3" t="s">
        <v>682</v>
      </c>
      <c r="B207" s="116" t="s">
        <v>683</v>
      </c>
      <c r="C207" s="130">
        <v>2015</v>
      </c>
      <c r="D207" s="287"/>
      <c r="E207" s="116"/>
      <c r="F207" s="116"/>
    </row>
    <row r="208" spans="1:6" hidden="1">
      <c r="A208" s="3" t="s">
        <v>684</v>
      </c>
      <c r="B208" s="116" t="s">
        <v>683</v>
      </c>
      <c r="C208" s="130">
        <v>2015</v>
      </c>
      <c r="D208" s="287"/>
      <c r="E208" s="116"/>
      <c r="F208" s="116"/>
    </row>
    <row r="209" spans="1:81" hidden="1">
      <c r="A209" s="3" t="s">
        <v>598</v>
      </c>
      <c r="B209" s="116" t="s">
        <v>683</v>
      </c>
      <c r="C209" s="130">
        <v>2015</v>
      </c>
      <c r="D209" s="287"/>
      <c r="E209" s="116"/>
      <c r="F209" s="116"/>
    </row>
    <row r="210" spans="1:81" ht="30" hidden="1">
      <c r="A210" s="3" t="s">
        <v>685</v>
      </c>
      <c r="B210" s="116" t="s">
        <v>686</v>
      </c>
      <c r="C210" s="130">
        <v>2016</v>
      </c>
      <c r="D210" s="287"/>
      <c r="E210" s="116"/>
      <c r="F210" s="116"/>
    </row>
    <row r="211" spans="1:81" ht="30" hidden="1">
      <c r="A211" s="3" t="s">
        <v>687</v>
      </c>
      <c r="B211" s="116" t="s">
        <v>688</v>
      </c>
      <c r="C211" s="130">
        <v>2017</v>
      </c>
      <c r="D211" s="287"/>
      <c r="E211" s="116"/>
      <c r="F211" s="116"/>
    </row>
    <row r="212" spans="1:81" ht="60" hidden="1">
      <c r="A212" s="3" t="s">
        <v>494</v>
      </c>
      <c r="B212" s="116" t="s">
        <v>689</v>
      </c>
      <c r="C212" s="130">
        <v>2017</v>
      </c>
      <c r="D212" s="284"/>
      <c r="E212" s="116"/>
      <c r="F212" s="116"/>
    </row>
    <row r="213" spans="1:81" hidden="1">
      <c r="A213" s="205" t="s">
        <v>790</v>
      </c>
      <c r="B213" s="206" t="s">
        <v>791</v>
      </c>
      <c r="C213" s="207">
        <v>2020</v>
      </c>
      <c r="D213" s="208" t="s">
        <v>792</v>
      </c>
      <c r="E213" s="209"/>
      <c r="F213" s="209"/>
      <c r="G213" s="126"/>
      <c r="H213" s="126"/>
      <c r="I213" s="126"/>
      <c r="J213" s="126"/>
      <c r="K213" s="126"/>
      <c r="L213" s="126"/>
      <c r="M213" s="126"/>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c r="AI213" s="126"/>
      <c r="AJ213" s="126"/>
      <c r="AK213" s="126"/>
      <c r="AL213" s="126"/>
      <c r="AM213" s="126"/>
      <c r="AN213" s="126"/>
      <c r="AO213" s="126"/>
      <c r="AP213" s="126"/>
      <c r="AQ213" s="126"/>
      <c r="AR213" s="126"/>
      <c r="AS213" s="126"/>
      <c r="AT213" s="126"/>
      <c r="AU213" s="126"/>
      <c r="AV213" s="126"/>
      <c r="AW213" s="126"/>
      <c r="AX213" s="126"/>
      <c r="AY213" s="126"/>
      <c r="AZ213" s="126"/>
      <c r="BA213" s="126"/>
      <c r="BB213" s="126"/>
      <c r="BC213" s="126"/>
      <c r="BD213" s="126"/>
      <c r="BE213" s="126"/>
      <c r="BF213" s="126"/>
      <c r="BG213" s="126"/>
      <c r="BH213" s="126"/>
      <c r="BI213" s="126"/>
      <c r="BJ213" s="126"/>
      <c r="BK213" s="126"/>
      <c r="BL213" s="126"/>
      <c r="BM213" s="126"/>
      <c r="BN213" s="126"/>
      <c r="BO213" s="126"/>
      <c r="BP213" s="126"/>
      <c r="BQ213" s="126"/>
      <c r="BR213" s="126"/>
      <c r="BS213" s="126"/>
      <c r="BT213" s="126"/>
      <c r="BU213" s="126"/>
      <c r="BV213" s="126"/>
      <c r="BW213" s="126"/>
      <c r="BX213" s="126"/>
      <c r="BY213" s="126"/>
      <c r="BZ213" s="126"/>
      <c r="CA213" s="126"/>
      <c r="CB213" s="126"/>
      <c r="CC213" s="126"/>
    </row>
    <row r="214" spans="1:81" ht="45" hidden="1">
      <c r="A214" s="205" t="s">
        <v>788</v>
      </c>
      <c r="B214" s="210" t="s">
        <v>793</v>
      </c>
      <c r="C214" s="207">
        <v>2020</v>
      </c>
      <c r="D214" s="208" t="s">
        <v>792</v>
      </c>
      <c r="E214" s="209"/>
      <c r="F214" s="209"/>
      <c r="G214" s="126"/>
      <c r="H214" s="126"/>
      <c r="I214" s="126"/>
      <c r="J214" s="126"/>
      <c r="K214" s="126"/>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26"/>
      <c r="AK214" s="126"/>
      <c r="AL214" s="126"/>
      <c r="AM214" s="126"/>
      <c r="AN214" s="126"/>
      <c r="AO214" s="126"/>
      <c r="AP214" s="126"/>
      <c r="AQ214" s="126"/>
      <c r="AR214" s="126"/>
      <c r="AS214" s="126"/>
      <c r="AT214" s="126"/>
      <c r="AU214" s="126"/>
      <c r="AV214" s="126"/>
      <c r="AW214" s="126"/>
      <c r="AX214" s="126"/>
      <c r="AY214" s="126"/>
      <c r="AZ214" s="126"/>
      <c r="BA214" s="126"/>
      <c r="BB214" s="126"/>
      <c r="BC214" s="126"/>
      <c r="BD214" s="126"/>
      <c r="BE214" s="126"/>
      <c r="BF214" s="126"/>
      <c r="BG214" s="126"/>
      <c r="BH214" s="126"/>
      <c r="BI214" s="126"/>
      <c r="BJ214" s="126"/>
      <c r="BK214" s="126"/>
      <c r="BL214" s="126"/>
      <c r="BM214" s="126"/>
      <c r="BN214" s="126"/>
      <c r="BO214" s="126"/>
      <c r="BP214" s="126"/>
      <c r="BQ214" s="126"/>
      <c r="BR214" s="126"/>
      <c r="BS214" s="126"/>
      <c r="BT214" s="126"/>
      <c r="BU214" s="126"/>
      <c r="BV214" s="126"/>
      <c r="BW214" s="126"/>
      <c r="BX214" s="126"/>
      <c r="BY214" s="126"/>
      <c r="BZ214" s="126"/>
      <c r="CA214" s="126"/>
      <c r="CB214" s="126"/>
      <c r="CC214" s="126"/>
    </row>
    <row r="215" spans="1:81" hidden="1">
      <c r="A215" s="205"/>
      <c r="B215" s="206"/>
      <c r="C215" s="207"/>
      <c r="D215" s="208"/>
      <c r="E215" s="209"/>
      <c r="F215" s="209"/>
      <c r="G215" s="126"/>
      <c r="H215" s="126"/>
      <c r="I215" s="126"/>
      <c r="J215" s="126"/>
      <c r="K215" s="126"/>
      <c r="L215" s="126"/>
      <c r="M215" s="126"/>
      <c r="N215" s="126"/>
      <c r="O215" s="126"/>
      <c r="P215" s="126"/>
      <c r="Q215" s="126"/>
      <c r="R215" s="126"/>
      <c r="S215" s="126"/>
      <c r="T215" s="126"/>
      <c r="U215" s="126"/>
      <c r="V215" s="126"/>
      <c r="W215" s="126"/>
      <c r="X215" s="126"/>
      <c r="Y215" s="126"/>
      <c r="Z215" s="126"/>
      <c r="AA215" s="126"/>
      <c r="AB215" s="126"/>
      <c r="AC215" s="126"/>
      <c r="AD215" s="126"/>
      <c r="AE215" s="126"/>
      <c r="AF215" s="126"/>
      <c r="AG215" s="126"/>
      <c r="AH215" s="126"/>
      <c r="AI215" s="126"/>
      <c r="AJ215" s="126"/>
      <c r="AK215" s="126"/>
      <c r="AL215" s="126"/>
      <c r="AM215" s="126"/>
      <c r="AN215" s="126"/>
      <c r="AO215" s="126"/>
      <c r="AP215" s="126"/>
      <c r="AQ215" s="126"/>
      <c r="AR215" s="126"/>
      <c r="AS215" s="126"/>
      <c r="AT215" s="126"/>
      <c r="AU215" s="126"/>
      <c r="AV215" s="126"/>
      <c r="AW215" s="126"/>
      <c r="AX215" s="126"/>
      <c r="AY215" s="126"/>
      <c r="AZ215" s="126"/>
      <c r="BA215" s="126"/>
      <c r="BB215" s="126"/>
      <c r="BC215" s="126"/>
      <c r="BD215" s="126"/>
      <c r="BE215" s="126"/>
      <c r="BF215" s="126"/>
      <c r="BG215" s="126"/>
      <c r="BH215" s="126"/>
      <c r="BI215" s="126"/>
      <c r="BJ215" s="126"/>
      <c r="BK215" s="126"/>
      <c r="BL215" s="126"/>
      <c r="BM215" s="126"/>
      <c r="BN215" s="126"/>
      <c r="BO215" s="126"/>
      <c r="BP215" s="126"/>
      <c r="BQ215" s="126"/>
      <c r="BR215" s="126"/>
      <c r="BS215" s="126"/>
      <c r="BT215" s="126"/>
      <c r="BU215" s="126"/>
      <c r="BV215" s="126"/>
      <c r="BW215" s="126"/>
      <c r="BX215" s="126"/>
      <c r="BY215" s="126"/>
      <c r="BZ215" s="126"/>
      <c r="CA215" s="126"/>
      <c r="CB215" s="126"/>
      <c r="CC215" s="126"/>
    </row>
    <row r="216" spans="1:81" hidden="1">
      <c r="A216" s="205"/>
      <c r="B216" s="206"/>
      <c r="C216" s="207"/>
      <c r="D216" s="208"/>
      <c r="E216" s="209"/>
      <c r="F216" s="209"/>
      <c r="G216" s="126"/>
      <c r="H216" s="126"/>
      <c r="I216" s="126"/>
      <c r="J216" s="126"/>
      <c r="K216" s="126"/>
      <c r="L216" s="126"/>
      <c r="M216" s="126"/>
      <c r="N216" s="126"/>
      <c r="O216" s="126"/>
      <c r="P216" s="126"/>
      <c r="Q216" s="126"/>
      <c r="R216" s="126"/>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6"/>
      <c r="AP216" s="126"/>
      <c r="AQ216" s="126"/>
      <c r="AR216" s="126"/>
      <c r="AS216" s="126"/>
      <c r="AT216" s="126"/>
      <c r="AU216" s="126"/>
      <c r="AV216" s="126"/>
      <c r="AW216" s="126"/>
      <c r="AX216" s="126"/>
      <c r="AY216" s="126"/>
      <c r="AZ216" s="126"/>
      <c r="BA216" s="126"/>
      <c r="BB216" s="126"/>
      <c r="BC216" s="126"/>
      <c r="BD216" s="126"/>
      <c r="BE216" s="126"/>
      <c r="BF216" s="126"/>
      <c r="BG216" s="126"/>
      <c r="BH216" s="126"/>
      <c r="BI216" s="126"/>
      <c r="BJ216" s="126"/>
      <c r="BK216" s="126"/>
      <c r="BL216" s="126"/>
      <c r="BM216" s="126"/>
      <c r="BN216" s="126"/>
      <c r="BO216" s="126"/>
      <c r="BP216" s="126"/>
      <c r="BQ216" s="126"/>
      <c r="BR216" s="126"/>
      <c r="BS216" s="126"/>
      <c r="BT216" s="126"/>
      <c r="BU216" s="126"/>
      <c r="BV216" s="126"/>
      <c r="BW216" s="126"/>
      <c r="BX216" s="126"/>
      <c r="BY216" s="126"/>
      <c r="BZ216" s="126"/>
      <c r="CA216" s="126"/>
      <c r="CB216" s="126"/>
      <c r="CC216" s="126"/>
    </row>
    <row r="217" spans="1:81" hidden="1">
      <c r="A217" s="184"/>
      <c r="B217" s="172"/>
      <c r="C217" s="185"/>
      <c r="D217" s="186"/>
      <c r="E217" s="174"/>
      <c r="F217" s="174"/>
    </row>
    <row r="218" spans="1:81" ht="30" hidden="1">
      <c r="A218" s="3" t="s">
        <v>600</v>
      </c>
      <c r="B218" s="3" t="s">
        <v>601</v>
      </c>
      <c r="C218" s="130">
        <v>2011</v>
      </c>
      <c r="D218" s="128" t="s">
        <v>534</v>
      </c>
      <c r="E218" s="128"/>
      <c r="F218" s="128"/>
      <c r="G218" s="126"/>
      <c r="H218" s="126"/>
      <c r="I218" s="126"/>
      <c r="J218" s="126"/>
      <c r="K218" s="126"/>
      <c r="L218" s="126"/>
      <c r="M218" s="126"/>
      <c r="N218" s="126"/>
      <c r="O218" s="126"/>
      <c r="P218" s="126"/>
      <c r="Q218" s="126"/>
      <c r="R218" s="126"/>
      <c r="S218" s="126"/>
      <c r="T218" s="126"/>
      <c r="U218" s="126"/>
      <c r="V218" s="126"/>
      <c r="W218" s="126"/>
      <c r="X218" s="126"/>
      <c r="Y218" s="126"/>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6"/>
      <c r="BE218" s="126"/>
      <c r="BF218" s="126"/>
      <c r="BG218" s="126"/>
      <c r="BH218" s="126"/>
      <c r="BI218" s="126"/>
      <c r="BJ218" s="126"/>
      <c r="BK218" s="126"/>
      <c r="BL218" s="126"/>
      <c r="BM218" s="126"/>
      <c r="BN218" s="126"/>
      <c r="BO218" s="126"/>
      <c r="BP218" s="126"/>
      <c r="BQ218" s="126"/>
      <c r="BR218" s="126"/>
      <c r="BS218" s="126"/>
      <c r="BT218" s="126"/>
    </row>
    <row r="219" spans="1:81" ht="45" hidden="1">
      <c r="A219" s="3" t="s">
        <v>524</v>
      </c>
      <c r="B219" s="3" t="s">
        <v>525</v>
      </c>
      <c r="C219" s="137">
        <v>2016</v>
      </c>
      <c r="D219" s="285" t="s">
        <v>690</v>
      </c>
      <c r="E219" s="128"/>
      <c r="F219" s="128"/>
      <c r="G219" s="126"/>
      <c r="H219" s="126"/>
      <c r="I219" s="126"/>
      <c r="J219" s="126"/>
      <c r="K219" s="126"/>
      <c r="L219" s="126"/>
      <c r="M219" s="126"/>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126"/>
      <c r="BC219" s="126"/>
      <c r="BD219" s="126"/>
      <c r="BE219" s="126"/>
      <c r="BF219" s="126"/>
      <c r="BG219" s="126"/>
      <c r="BH219" s="126"/>
      <c r="BI219" s="126"/>
      <c r="BJ219" s="126"/>
      <c r="BK219" s="126"/>
      <c r="BL219" s="126"/>
      <c r="BM219" s="126"/>
      <c r="BN219" s="126"/>
      <c r="BO219" s="126"/>
      <c r="BP219" s="126"/>
      <c r="BQ219" s="126"/>
      <c r="BR219" s="126"/>
      <c r="BS219" s="126"/>
      <c r="BT219" s="126"/>
    </row>
    <row r="220" spans="1:81" ht="45" hidden="1">
      <c r="A220" s="3" t="s">
        <v>526</v>
      </c>
      <c r="B220" s="3" t="s">
        <v>527</v>
      </c>
      <c r="C220" s="137">
        <v>2016</v>
      </c>
      <c r="D220" s="287"/>
      <c r="E220" s="128"/>
      <c r="F220" s="128"/>
      <c r="G220" s="126"/>
      <c r="H220" s="126"/>
      <c r="I220" s="126"/>
      <c r="J220" s="126"/>
      <c r="K220" s="126"/>
      <c r="L220" s="126"/>
      <c r="M220" s="126"/>
      <c r="N220" s="126"/>
      <c r="O220" s="126"/>
      <c r="P220" s="126"/>
      <c r="Q220" s="126"/>
      <c r="R220" s="126"/>
      <c r="S220" s="126"/>
      <c r="T220" s="126"/>
      <c r="U220" s="126"/>
      <c r="V220" s="126"/>
      <c r="W220" s="126"/>
      <c r="X220" s="126"/>
      <c r="Y220" s="126"/>
      <c r="Z220" s="126"/>
      <c r="AA220" s="126"/>
      <c r="AB220" s="126"/>
      <c r="AC220" s="126"/>
      <c r="AD220" s="126"/>
      <c r="AE220" s="126"/>
      <c r="AF220" s="126"/>
      <c r="AG220" s="126"/>
      <c r="AH220" s="126"/>
      <c r="AI220" s="126"/>
      <c r="AJ220" s="126"/>
      <c r="AK220" s="126"/>
      <c r="AL220" s="126"/>
      <c r="AM220" s="126"/>
      <c r="AN220" s="126"/>
      <c r="AO220" s="126"/>
      <c r="AP220" s="126"/>
      <c r="AQ220" s="126"/>
      <c r="AR220" s="126"/>
      <c r="AS220" s="126"/>
      <c r="AT220" s="126"/>
      <c r="AU220" s="126"/>
      <c r="AV220" s="126"/>
      <c r="AW220" s="126"/>
      <c r="AX220" s="126"/>
      <c r="AY220" s="126"/>
      <c r="AZ220" s="126"/>
      <c r="BA220" s="126"/>
      <c r="BB220" s="126"/>
      <c r="BC220" s="126"/>
      <c r="BD220" s="126"/>
      <c r="BE220" s="126"/>
      <c r="BF220" s="126"/>
      <c r="BG220" s="126"/>
      <c r="BH220" s="126"/>
      <c r="BI220" s="126"/>
      <c r="BJ220" s="126"/>
      <c r="BK220" s="126"/>
      <c r="BL220" s="126"/>
      <c r="BM220" s="126"/>
      <c r="BN220" s="126"/>
      <c r="BO220" s="126"/>
      <c r="BP220" s="126"/>
      <c r="BQ220" s="126"/>
      <c r="BR220" s="126"/>
      <c r="BS220" s="126"/>
      <c r="BT220" s="126"/>
    </row>
    <row r="221" spans="1:81" ht="45" hidden="1">
      <c r="A221" s="3" t="s">
        <v>528</v>
      </c>
      <c r="B221" s="3" t="s">
        <v>529</v>
      </c>
      <c r="C221" s="137">
        <v>2019</v>
      </c>
      <c r="D221" s="287"/>
      <c r="E221" s="128"/>
      <c r="F221" s="128"/>
      <c r="G221" s="126"/>
      <c r="H221" s="126"/>
      <c r="I221" s="126"/>
      <c r="J221" s="126"/>
      <c r="K221" s="126"/>
      <c r="L221" s="126"/>
      <c r="M221" s="126"/>
      <c r="N221" s="126"/>
      <c r="O221" s="126"/>
      <c r="P221" s="126"/>
      <c r="Q221" s="126"/>
      <c r="R221" s="126"/>
      <c r="S221" s="126"/>
      <c r="T221" s="126"/>
      <c r="U221" s="126"/>
      <c r="V221" s="126"/>
      <c r="W221" s="126"/>
      <c r="X221" s="126"/>
      <c r="Y221" s="126"/>
      <c r="Z221" s="126"/>
      <c r="AA221" s="126"/>
      <c r="AB221" s="126"/>
      <c r="AC221" s="126"/>
      <c r="AD221" s="126"/>
      <c r="AE221" s="126"/>
      <c r="AF221" s="126"/>
      <c r="AG221" s="126"/>
      <c r="AH221" s="126"/>
      <c r="AI221" s="126"/>
      <c r="AJ221" s="126"/>
      <c r="AK221" s="126"/>
      <c r="AL221" s="126"/>
      <c r="AM221" s="126"/>
      <c r="AN221" s="126"/>
      <c r="AO221" s="126"/>
      <c r="AP221" s="126"/>
      <c r="AQ221" s="126"/>
      <c r="AR221" s="126"/>
      <c r="AS221" s="126"/>
      <c r="AT221" s="126"/>
      <c r="AU221" s="126"/>
      <c r="AV221" s="126"/>
      <c r="AW221" s="126"/>
      <c r="AX221" s="126"/>
      <c r="AY221" s="126"/>
      <c r="AZ221" s="126"/>
      <c r="BA221" s="126"/>
      <c r="BB221" s="126"/>
      <c r="BC221" s="126"/>
      <c r="BD221" s="126"/>
      <c r="BE221" s="126"/>
      <c r="BF221" s="126"/>
      <c r="BG221" s="126"/>
      <c r="BH221" s="126"/>
      <c r="BI221" s="126"/>
      <c r="BJ221" s="126"/>
      <c r="BK221" s="126"/>
      <c r="BL221" s="126"/>
      <c r="BM221" s="126"/>
      <c r="BN221" s="126"/>
      <c r="BO221" s="126"/>
      <c r="BP221" s="126"/>
      <c r="BQ221" s="126"/>
      <c r="BR221" s="126"/>
      <c r="BS221" s="126"/>
      <c r="BT221" s="126"/>
    </row>
    <row r="222" spans="1:81" ht="45">
      <c r="A222" s="3" t="s">
        <v>530</v>
      </c>
      <c r="B222" s="3" t="s">
        <v>531</v>
      </c>
      <c r="C222" s="137">
        <v>2019</v>
      </c>
      <c r="D222" s="284"/>
      <c r="E222" s="128"/>
      <c r="F222" s="128"/>
      <c r="G222" s="126"/>
      <c r="H222" s="126"/>
      <c r="I222" s="126"/>
      <c r="J222" s="126"/>
      <c r="K222" s="126"/>
      <c r="L222" s="126"/>
      <c r="M222" s="126"/>
      <c r="N222" s="126"/>
      <c r="O222" s="126"/>
      <c r="P222" s="126"/>
      <c r="Q222" s="126"/>
      <c r="R222" s="126"/>
      <c r="S222" s="126"/>
      <c r="T222" s="126"/>
      <c r="U222" s="126"/>
      <c r="V222" s="126"/>
      <c r="W222" s="126"/>
      <c r="X222" s="126"/>
      <c r="Y222" s="126"/>
      <c r="Z222" s="126"/>
      <c r="AA222" s="126"/>
      <c r="AB222" s="126"/>
      <c r="AC222" s="126"/>
      <c r="AD222" s="126"/>
      <c r="AE222" s="126"/>
      <c r="AF222" s="126"/>
      <c r="AG222" s="126"/>
      <c r="AH222" s="126"/>
      <c r="AI222" s="126"/>
      <c r="AJ222" s="126"/>
      <c r="AK222" s="126"/>
      <c r="AL222" s="126"/>
      <c r="AM222" s="126"/>
      <c r="AN222" s="126"/>
      <c r="AO222" s="126"/>
      <c r="AP222" s="126"/>
      <c r="AQ222" s="126"/>
      <c r="AR222" s="126"/>
      <c r="AS222" s="126"/>
      <c r="AT222" s="126"/>
      <c r="AU222" s="126"/>
      <c r="AV222" s="126"/>
      <c r="AW222" s="126"/>
      <c r="AX222" s="126"/>
      <c r="AY222" s="126"/>
      <c r="AZ222" s="126"/>
      <c r="BA222" s="126"/>
      <c r="BB222" s="126"/>
      <c r="BC222" s="126"/>
      <c r="BD222" s="126"/>
      <c r="BE222" s="126"/>
      <c r="BF222" s="126"/>
      <c r="BG222" s="126"/>
      <c r="BH222" s="126"/>
      <c r="BI222" s="126"/>
      <c r="BJ222" s="126"/>
      <c r="BK222" s="126"/>
      <c r="BL222" s="126"/>
      <c r="BM222" s="126"/>
      <c r="BN222" s="126"/>
      <c r="BO222" s="126"/>
      <c r="BP222" s="126"/>
      <c r="BQ222" s="126"/>
      <c r="BR222" s="126"/>
      <c r="BS222" s="126"/>
      <c r="BT222" s="126"/>
    </row>
    <row r="223" spans="1:81">
      <c r="A223" s="3"/>
      <c r="B223" s="3"/>
      <c r="C223" s="137"/>
      <c r="D223" s="211"/>
      <c r="E223" s="128"/>
      <c r="F223" s="128"/>
      <c r="G223" s="126"/>
      <c r="H223" s="126"/>
      <c r="I223" s="126"/>
      <c r="J223" s="126"/>
      <c r="K223" s="126"/>
      <c r="L223" s="126"/>
      <c r="M223" s="126"/>
      <c r="N223" s="126"/>
      <c r="O223" s="126"/>
      <c r="P223" s="126"/>
      <c r="Q223" s="126"/>
      <c r="R223" s="126"/>
      <c r="S223" s="126"/>
      <c r="T223" s="126"/>
      <c r="U223" s="126"/>
      <c r="V223" s="126"/>
      <c r="W223" s="126"/>
      <c r="X223" s="126"/>
      <c r="Y223" s="126"/>
      <c r="Z223" s="126"/>
      <c r="AA223" s="126"/>
      <c r="AB223" s="126"/>
      <c r="AC223" s="126"/>
      <c r="AD223" s="126"/>
      <c r="AE223" s="126"/>
      <c r="AF223" s="126"/>
      <c r="AG223" s="126"/>
      <c r="AH223" s="126"/>
      <c r="AI223" s="126"/>
      <c r="AJ223" s="126"/>
      <c r="AK223" s="126"/>
      <c r="AL223" s="126"/>
      <c r="AM223" s="126"/>
      <c r="AN223" s="126"/>
      <c r="AO223" s="126"/>
      <c r="AP223" s="126"/>
      <c r="AQ223" s="126"/>
      <c r="AR223" s="126"/>
      <c r="AS223" s="126"/>
      <c r="AT223" s="126"/>
      <c r="AU223" s="126"/>
      <c r="AV223" s="126"/>
      <c r="AW223" s="126"/>
      <c r="AX223" s="126"/>
      <c r="AY223" s="126"/>
      <c r="AZ223" s="126"/>
      <c r="BA223" s="126"/>
      <c r="BB223" s="126"/>
      <c r="BC223" s="126"/>
      <c r="BD223" s="126"/>
      <c r="BE223" s="126"/>
      <c r="BF223" s="126"/>
      <c r="BG223" s="126"/>
      <c r="BH223" s="126"/>
      <c r="BI223" s="126"/>
      <c r="BJ223" s="126"/>
      <c r="BK223" s="126"/>
      <c r="BL223" s="126"/>
      <c r="BM223" s="126"/>
      <c r="BN223" s="126"/>
      <c r="BO223" s="126"/>
      <c r="BP223" s="126"/>
      <c r="BQ223" s="126"/>
      <c r="BR223" s="126"/>
      <c r="BS223" s="126"/>
      <c r="BT223" s="126"/>
    </row>
    <row r="224" spans="1:81">
      <c r="A224" s="3"/>
      <c r="B224" s="3"/>
      <c r="C224" s="137"/>
      <c r="D224" s="211"/>
      <c r="E224" s="128"/>
      <c r="F224" s="128"/>
      <c r="G224" s="126"/>
      <c r="H224" s="126"/>
      <c r="I224" s="126"/>
      <c r="J224" s="126"/>
      <c r="K224" s="126"/>
      <c r="L224" s="126"/>
      <c r="M224" s="126"/>
      <c r="N224" s="126"/>
      <c r="O224" s="126"/>
      <c r="P224" s="126"/>
      <c r="Q224" s="126"/>
      <c r="R224" s="126"/>
      <c r="S224" s="126"/>
      <c r="T224" s="126"/>
      <c r="U224" s="126"/>
      <c r="V224" s="126"/>
      <c r="W224" s="126"/>
      <c r="X224" s="126"/>
      <c r="Y224" s="126"/>
      <c r="Z224" s="126"/>
      <c r="AA224" s="126"/>
      <c r="AB224" s="126"/>
      <c r="AC224" s="126"/>
      <c r="AD224" s="126"/>
      <c r="AE224" s="126"/>
      <c r="AF224" s="126"/>
      <c r="AG224" s="126"/>
      <c r="AH224" s="126"/>
      <c r="AI224" s="126"/>
      <c r="AJ224" s="126"/>
      <c r="AK224" s="126"/>
      <c r="AL224" s="126"/>
      <c r="AM224" s="126"/>
      <c r="AN224" s="126"/>
      <c r="AO224" s="126"/>
      <c r="AP224" s="126"/>
      <c r="AQ224" s="126"/>
      <c r="AR224" s="126"/>
      <c r="AS224" s="126"/>
      <c r="AT224" s="126"/>
      <c r="AU224" s="126"/>
      <c r="AV224" s="126"/>
      <c r="AW224" s="126"/>
      <c r="AX224" s="126"/>
      <c r="AY224" s="126"/>
      <c r="AZ224" s="126"/>
      <c r="BA224" s="126"/>
      <c r="BB224" s="126"/>
      <c r="BC224" s="126"/>
      <c r="BD224" s="126"/>
      <c r="BE224" s="126"/>
      <c r="BF224" s="126"/>
      <c r="BG224" s="126"/>
      <c r="BH224" s="126"/>
      <c r="BI224" s="126"/>
      <c r="BJ224" s="126"/>
      <c r="BK224" s="126"/>
      <c r="BL224" s="126"/>
      <c r="BM224" s="126"/>
      <c r="BN224" s="126"/>
      <c r="BO224" s="126"/>
      <c r="BP224" s="126"/>
      <c r="BQ224" s="126"/>
      <c r="BR224" s="126"/>
      <c r="BS224" s="126"/>
      <c r="BT224" s="126"/>
    </row>
    <row r="225" spans="1:72" ht="30">
      <c r="A225" s="3" t="s">
        <v>532</v>
      </c>
      <c r="B225" s="3" t="s">
        <v>533</v>
      </c>
      <c r="C225" s="137">
        <v>2018</v>
      </c>
      <c r="D225" s="128" t="s">
        <v>534</v>
      </c>
      <c r="E225" s="128"/>
      <c r="F225" s="128"/>
      <c r="G225" s="126"/>
      <c r="H225" s="126"/>
      <c r="I225" s="126"/>
      <c r="J225" s="126"/>
      <c r="K225" s="126"/>
      <c r="L225" s="126"/>
      <c r="M225" s="126"/>
      <c r="N225" s="126"/>
      <c r="O225" s="126"/>
      <c r="P225" s="126"/>
      <c r="Q225" s="126"/>
      <c r="R225" s="126"/>
      <c r="S225" s="126"/>
      <c r="T225" s="126"/>
      <c r="U225" s="126"/>
      <c r="V225" s="126"/>
      <c r="W225" s="126"/>
      <c r="X225" s="126"/>
      <c r="Y225" s="126"/>
      <c r="Z225" s="126"/>
      <c r="AA225" s="126"/>
      <c r="AB225" s="126"/>
      <c r="AC225" s="126"/>
      <c r="AD225" s="126"/>
      <c r="AE225" s="126"/>
      <c r="AF225" s="126"/>
      <c r="AG225" s="126"/>
      <c r="AH225" s="126"/>
      <c r="AI225" s="126"/>
      <c r="AJ225" s="126"/>
      <c r="AK225" s="126"/>
      <c r="AL225" s="126"/>
      <c r="AM225" s="126"/>
      <c r="AN225" s="126"/>
      <c r="AO225" s="126"/>
      <c r="AP225" s="126"/>
      <c r="AQ225" s="126"/>
      <c r="AR225" s="126"/>
      <c r="AS225" s="126"/>
      <c r="AT225" s="126"/>
      <c r="AU225" s="126"/>
      <c r="AV225" s="126"/>
      <c r="AW225" s="126"/>
      <c r="AX225" s="126"/>
      <c r="AY225" s="126"/>
      <c r="AZ225" s="126"/>
      <c r="BA225" s="126"/>
      <c r="BB225" s="126"/>
      <c r="BC225" s="126"/>
      <c r="BD225" s="126"/>
      <c r="BE225" s="126"/>
      <c r="BF225" s="126"/>
      <c r="BG225" s="126"/>
      <c r="BH225" s="126"/>
      <c r="BI225" s="126"/>
      <c r="BJ225" s="126"/>
      <c r="BK225" s="126"/>
      <c r="BL225" s="126"/>
      <c r="BM225" s="126"/>
      <c r="BN225" s="126"/>
      <c r="BO225" s="126"/>
      <c r="BP225" s="126"/>
      <c r="BQ225" s="126"/>
      <c r="BR225" s="126"/>
      <c r="BS225" s="126"/>
      <c r="BT225" s="126"/>
    </row>
    <row r="226" spans="1:72" ht="30">
      <c r="A226" s="192" t="s">
        <v>794</v>
      </c>
      <c r="B226" s="192" t="s">
        <v>795</v>
      </c>
      <c r="C226" s="194">
        <v>2020</v>
      </c>
      <c r="D226" s="212" t="s">
        <v>796</v>
      </c>
      <c r="E226" s="212"/>
      <c r="F226" s="212"/>
      <c r="G226" s="126"/>
      <c r="H226" s="126"/>
      <c r="I226" s="126"/>
      <c r="J226" s="126"/>
      <c r="K226" s="126"/>
      <c r="L226" s="126"/>
      <c r="M226" s="126"/>
      <c r="N226" s="126"/>
      <c r="O226" s="126"/>
      <c r="P226" s="126"/>
      <c r="Q226" s="126"/>
      <c r="R226" s="126"/>
      <c r="S226" s="126"/>
      <c r="T226" s="126"/>
      <c r="U226" s="126"/>
      <c r="V226" s="126"/>
      <c r="W226" s="126"/>
      <c r="X226" s="126"/>
      <c r="Y226" s="126"/>
      <c r="Z226" s="126"/>
      <c r="AA226" s="126"/>
      <c r="AB226" s="126"/>
      <c r="AC226" s="126"/>
      <c r="AD226" s="126"/>
      <c r="AE226" s="126"/>
      <c r="AF226" s="126"/>
      <c r="AG226" s="126"/>
      <c r="AH226" s="126"/>
      <c r="AI226" s="126"/>
      <c r="AJ226" s="126"/>
      <c r="AK226" s="126"/>
      <c r="AL226" s="126"/>
      <c r="AM226" s="126"/>
      <c r="AN226" s="126"/>
      <c r="AO226" s="126"/>
      <c r="AP226" s="126"/>
      <c r="AQ226" s="126"/>
      <c r="AR226" s="126"/>
      <c r="AS226" s="126"/>
      <c r="AT226" s="126"/>
      <c r="AU226" s="126"/>
      <c r="AV226" s="126"/>
      <c r="AW226" s="126"/>
      <c r="AX226" s="126"/>
      <c r="AY226" s="126"/>
      <c r="AZ226" s="126"/>
      <c r="BA226" s="126"/>
      <c r="BB226" s="126"/>
      <c r="BC226" s="126"/>
      <c r="BD226" s="126"/>
      <c r="BE226" s="126"/>
      <c r="BF226" s="126"/>
      <c r="BG226" s="126"/>
      <c r="BH226" s="126"/>
      <c r="BI226" s="126"/>
      <c r="BJ226" s="126"/>
      <c r="BK226" s="126"/>
      <c r="BL226" s="126"/>
      <c r="BM226" s="126"/>
      <c r="BN226" s="126"/>
      <c r="BO226" s="126"/>
      <c r="BP226" s="126"/>
      <c r="BQ226" s="126"/>
      <c r="BR226" s="126"/>
      <c r="BS226" s="126"/>
      <c r="BT226" s="126"/>
    </row>
    <row r="227" spans="1:72">
      <c r="A227" s="309" t="s">
        <v>691</v>
      </c>
      <c r="B227" s="293"/>
      <c r="C227" s="187"/>
      <c r="D227" s="188"/>
      <c r="E227" s="188"/>
      <c r="F227" s="188"/>
    </row>
    <row r="228" spans="1:72" ht="45" hidden="1">
      <c r="A228" s="3" t="s">
        <v>399</v>
      </c>
      <c r="B228" s="116" t="s">
        <v>692</v>
      </c>
      <c r="C228" s="137">
        <v>1999</v>
      </c>
      <c r="D228" s="283" t="s">
        <v>382</v>
      </c>
      <c r="E228" s="116"/>
      <c r="F228" s="116"/>
    </row>
    <row r="229" spans="1:72" hidden="1">
      <c r="A229" s="3"/>
      <c r="B229" s="116"/>
      <c r="C229" s="137"/>
      <c r="D229" s="287"/>
      <c r="E229" s="116"/>
      <c r="F229" s="116"/>
    </row>
    <row r="230" spans="1:72" ht="60">
      <c r="A230" s="3" t="s">
        <v>693</v>
      </c>
      <c r="B230" s="116" t="s">
        <v>694</v>
      </c>
      <c r="C230" s="137">
        <v>2008</v>
      </c>
      <c r="D230" s="287"/>
      <c r="E230" s="116"/>
      <c r="F230" s="116"/>
    </row>
    <row r="231" spans="1:72" ht="60">
      <c r="A231" s="3" t="s">
        <v>695</v>
      </c>
      <c r="B231" s="116" t="s">
        <v>696</v>
      </c>
      <c r="C231" s="137">
        <v>2009</v>
      </c>
      <c r="D231" s="287"/>
      <c r="E231" s="116"/>
      <c r="F231" s="116"/>
    </row>
    <row r="232" spans="1:72" ht="30">
      <c r="A232" s="3" t="s">
        <v>444</v>
      </c>
      <c r="B232" s="116" t="s">
        <v>697</v>
      </c>
      <c r="C232" s="137">
        <v>2012</v>
      </c>
      <c r="D232" s="287"/>
      <c r="E232" s="116"/>
      <c r="F232" s="116"/>
    </row>
    <row r="233" spans="1:72" ht="30">
      <c r="A233" s="3" t="s">
        <v>452</v>
      </c>
      <c r="B233" s="116" t="s">
        <v>116</v>
      </c>
      <c r="C233" s="130">
        <v>2014</v>
      </c>
      <c r="D233" s="284"/>
      <c r="E233" s="116"/>
      <c r="F233" s="116"/>
    </row>
    <row r="234" spans="1:72">
      <c r="A234" s="183"/>
      <c r="B234" s="172"/>
      <c r="C234" s="173"/>
      <c r="D234" s="174"/>
      <c r="E234" s="174"/>
      <c r="F234" s="174"/>
    </row>
    <row r="235" spans="1:72" ht="60">
      <c r="A235" s="3" t="s">
        <v>698</v>
      </c>
      <c r="B235" s="116" t="s">
        <v>699</v>
      </c>
      <c r="C235" s="137">
        <v>2013</v>
      </c>
      <c r="D235" s="286" t="s">
        <v>483</v>
      </c>
      <c r="E235" s="116"/>
      <c r="F235" s="116"/>
    </row>
    <row r="236" spans="1:72" ht="45">
      <c r="A236" s="3" t="s">
        <v>700</v>
      </c>
      <c r="B236" s="116" t="s">
        <v>701</v>
      </c>
      <c r="C236" s="137">
        <v>2014</v>
      </c>
      <c r="D236" s="284"/>
      <c r="E236" s="3"/>
      <c r="F236" s="116"/>
    </row>
    <row r="237" spans="1:72">
      <c r="A237" s="310" t="s">
        <v>702</v>
      </c>
      <c r="B237" s="274"/>
      <c r="C237" s="274"/>
      <c r="D237" s="274"/>
      <c r="E237" s="274"/>
      <c r="F237" s="274"/>
    </row>
    <row r="238" spans="1:72" hidden="1">
      <c r="A238" s="3" t="s">
        <v>703</v>
      </c>
      <c r="B238" s="116" t="s">
        <v>704</v>
      </c>
      <c r="C238" s="137">
        <v>1993</v>
      </c>
      <c r="D238" s="116"/>
      <c r="E238" s="116"/>
      <c r="F238" s="116"/>
    </row>
    <row r="239" spans="1:72" ht="60" hidden="1">
      <c r="A239" s="3" t="s">
        <v>705</v>
      </c>
      <c r="B239" s="116" t="s">
        <v>706</v>
      </c>
      <c r="C239" s="137">
        <v>1993</v>
      </c>
      <c r="D239" s="283" t="s">
        <v>382</v>
      </c>
      <c r="E239" s="116"/>
      <c r="F239" s="116"/>
    </row>
    <row r="240" spans="1:72" ht="60" hidden="1">
      <c r="A240" s="3" t="s">
        <v>423</v>
      </c>
      <c r="B240" s="116" t="s">
        <v>424</v>
      </c>
      <c r="C240" s="137">
        <v>2007</v>
      </c>
      <c r="D240" s="287"/>
      <c r="E240" s="116"/>
      <c r="F240" s="116"/>
    </row>
    <row r="241" spans="1:81" ht="45" hidden="1">
      <c r="A241" s="3" t="s">
        <v>429</v>
      </c>
      <c r="B241" s="116" t="s">
        <v>430</v>
      </c>
      <c r="C241" s="137">
        <v>2011</v>
      </c>
      <c r="D241" s="284"/>
      <c r="E241" s="116"/>
      <c r="F241" s="116"/>
    </row>
    <row r="242" spans="1:81" hidden="1">
      <c r="A242" s="3"/>
      <c r="B242" s="116"/>
      <c r="C242" s="137"/>
      <c r="D242" s="116"/>
      <c r="E242" s="116"/>
      <c r="F242" s="116"/>
    </row>
    <row r="243" spans="1:81" hidden="1">
      <c r="A243" s="171"/>
      <c r="B243" s="176"/>
      <c r="C243" s="189"/>
      <c r="D243" s="190"/>
      <c r="E243" s="190"/>
      <c r="F243" s="190"/>
    </row>
    <row r="244" spans="1:81" ht="30" hidden="1">
      <c r="A244" s="3" t="s">
        <v>707</v>
      </c>
      <c r="B244" s="116" t="s">
        <v>708</v>
      </c>
      <c r="C244" s="137">
        <v>2001</v>
      </c>
      <c r="D244" s="283" t="s">
        <v>483</v>
      </c>
      <c r="E244" s="116"/>
      <c r="F244" s="116"/>
    </row>
    <row r="245" spans="1:81" hidden="1">
      <c r="A245" s="3" t="s">
        <v>709</v>
      </c>
      <c r="B245" s="116" t="s">
        <v>710</v>
      </c>
      <c r="C245" s="137">
        <v>2002</v>
      </c>
      <c r="D245" s="287"/>
      <c r="E245" s="116"/>
      <c r="F245" s="116"/>
    </row>
    <row r="246" spans="1:81" ht="30" hidden="1">
      <c r="A246" s="3" t="s">
        <v>711</v>
      </c>
      <c r="B246" s="116" t="s">
        <v>712</v>
      </c>
      <c r="C246" s="137">
        <v>2005</v>
      </c>
      <c r="D246" s="287"/>
      <c r="E246" s="116"/>
      <c r="F246" s="116"/>
    </row>
    <row r="247" spans="1:81" ht="60" hidden="1">
      <c r="A247" s="3" t="s">
        <v>713</v>
      </c>
      <c r="B247" s="116" t="s">
        <v>714</v>
      </c>
      <c r="C247" s="137">
        <v>2007</v>
      </c>
      <c r="D247" s="287"/>
      <c r="E247" s="116"/>
      <c r="F247" s="116"/>
      <c r="BU247" s="126"/>
      <c r="BV247" s="126"/>
      <c r="BW247" s="126"/>
      <c r="BX247" s="126"/>
      <c r="BY247" s="126"/>
      <c r="BZ247" s="126"/>
      <c r="CA247" s="126"/>
      <c r="CB247" s="126"/>
      <c r="CC247" s="126"/>
    </row>
    <row r="248" spans="1:81">
      <c r="A248" s="3" t="s">
        <v>715</v>
      </c>
      <c r="B248" s="116" t="s">
        <v>716</v>
      </c>
      <c r="C248" s="137">
        <v>2011</v>
      </c>
      <c r="D248" s="284"/>
      <c r="E248" s="116"/>
      <c r="F248" s="116"/>
      <c r="BU248" s="126"/>
      <c r="BV248" s="126"/>
      <c r="BW248" s="126"/>
      <c r="BX248" s="126"/>
      <c r="BY248" s="126"/>
      <c r="BZ248" s="126"/>
      <c r="CA248" s="126"/>
      <c r="CB248" s="126"/>
      <c r="CC248" s="126"/>
    </row>
    <row r="249" spans="1:81">
      <c r="A249" s="310" t="s">
        <v>717</v>
      </c>
      <c r="B249" s="274"/>
      <c r="C249" s="274"/>
      <c r="D249" s="274"/>
      <c r="E249" s="274"/>
      <c r="F249" s="274"/>
      <c r="BU249" s="126"/>
      <c r="BV249" s="126"/>
      <c r="BW249" s="126"/>
      <c r="BX249" s="126"/>
      <c r="BY249" s="126"/>
      <c r="BZ249" s="126"/>
      <c r="CA249" s="126"/>
      <c r="CB249" s="126"/>
      <c r="CC249" s="126"/>
    </row>
    <row r="250" spans="1:81" hidden="1">
      <c r="A250" s="3" t="s">
        <v>718</v>
      </c>
      <c r="B250" s="116" t="s">
        <v>719</v>
      </c>
      <c r="C250" s="137">
        <v>1985</v>
      </c>
      <c r="D250" s="283" t="s">
        <v>382</v>
      </c>
      <c r="E250" s="116"/>
      <c r="F250" s="116"/>
      <c r="BU250" s="126"/>
      <c r="BV250" s="126"/>
      <c r="BW250" s="126"/>
      <c r="BX250" s="126"/>
      <c r="BY250" s="126"/>
      <c r="BZ250" s="126"/>
      <c r="CA250" s="126"/>
      <c r="CB250" s="126"/>
      <c r="CC250" s="126"/>
    </row>
    <row r="251" spans="1:81" ht="30" hidden="1">
      <c r="A251" s="3" t="s">
        <v>385</v>
      </c>
      <c r="B251" s="116" t="s">
        <v>720</v>
      </c>
      <c r="C251" s="137">
        <v>1989</v>
      </c>
      <c r="D251" s="287"/>
      <c r="E251" s="116"/>
      <c r="F251" s="116"/>
      <c r="BU251" s="126"/>
      <c r="BV251" s="126"/>
      <c r="BW251" s="126"/>
      <c r="BX251" s="126"/>
      <c r="BY251" s="126"/>
      <c r="BZ251" s="126"/>
      <c r="CA251" s="126"/>
      <c r="CB251" s="126"/>
      <c r="CC251" s="126"/>
    </row>
    <row r="252" spans="1:81" ht="30" hidden="1">
      <c r="A252" s="3" t="s">
        <v>721</v>
      </c>
      <c r="B252" s="116" t="s">
        <v>722</v>
      </c>
      <c r="C252" s="137">
        <v>2000</v>
      </c>
      <c r="D252" s="287"/>
      <c r="E252" s="116"/>
      <c r="F252" s="116"/>
      <c r="BU252" s="126"/>
      <c r="BV252" s="126"/>
      <c r="BW252" s="126"/>
      <c r="BX252" s="126"/>
      <c r="BY252" s="126"/>
      <c r="BZ252" s="126"/>
      <c r="CA252" s="126"/>
      <c r="CB252" s="126"/>
      <c r="CC252" s="126"/>
    </row>
    <row r="253" spans="1:81" ht="30" hidden="1">
      <c r="A253" s="3" t="s">
        <v>723</v>
      </c>
      <c r="B253" s="116" t="s">
        <v>724</v>
      </c>
      <c r="C253" s="137">
        <v>2010</v>
      </c>
      <c r="D253" s="287"/>
      <c r="E253" s="116"/>
      <c r="F253" s="116"/>
    </row>
    <row r="254" spans="1:81" ht="45" hidden="1">
      <c r="A254" s="3" t="s">
        <v>429</v>
      </c>
      <c r="B254" s="116" t="s">
        <v>430</v>
      </c>
      <c r="C254" s="130">
        <v>2011</v>
      </c>
      <c r="D254" s="287"/>
      <c r="E254" s="116"/>
      <c r="F254" s="116"/>
    </row>
    <row r="255" spans="1:81" ht="30" hidden="1">
      <c r="A255" s="3" t="s">
        <v>452</v>
      </c>
      <c r="B255" s="116" t="s">
        <v>116</v>
      </c>
      <c r="C255" s="130">
        <v>2014</v>
      </c>
      <c r="D255" s="284"/>
      <c r="E255" s="116"/>
      <c r="F255" s="116"/>
    </row>
    <row r="256" spans="1:81" hidden="1">
      <c r="A256" s="183"/>
      <c r="B256" s="172"/>
      <c r="C256" s="191"/>
      <c r="D256" s="174"/>
      <c r="E256" s="174"/>
      <c r="F256" s="174"/>
    </row>
    <row r="257" spans="1:6" ht="45" hidden="1">
      <c r="A257" s="3" t="s">
        <v>725</v>
      </c>
      <c r="B257" s="116" t="s">
        <v>726</v>
      </c>
      <c r="C257" s="137">
        <v>2014</v>
      </c>
      <c r="D257" s="305" t="s">
        <v>483</v>
      </c>
      <c r="E257" s="128"/>
      <c r="F257" s="128"/>
    </row>
    <row r="258" spans="1:6" ht="60" hidden="1">
      <c r="A258" s="127" t="s">
        <v>727</v>
      </c>
      <c r="B258" s="128" t="s">
        <v>728</v>
      </c>
      <c r="C258" s="147">
        <v>2015</v>
      </c>
      <c r="D258" s="284"/>
      <c r="E258" s="128"/>
      <c r="F258" s="128"/>
    </row>
    <row r="259" spans="1:6" hidden="1">
      <c r="A259" s="183"/>
      <c r="B259" s="172"/>
      <c r="C259" s="191"/>
      <c r="D259" s="183"/>
      <c r="E259" s="174"/>
      <c r="F259" s="174"/>
    </row>
    <row r="260" spans="1:6" ht="60" hidden="1">
      <c r="A260" s="3" t="s">
        <v>729</v>
      </c>
      <c r="B260" s="116" t="s">
        <v>730</v>
      </c>
      <c r="C260" s="137">
        <v>2002</v>
      </c>
      <c r="D260" s="283" t="s">
        <v>731</v>
      </c>
      <c r="E260" s="116"/>
      <c r="F260" s="116"/>
    </row>
    <row r="261" spans="1:6" ht="30" hidden="1">
      <c r="A261" s="3" t="s">
        <v>732</v>
      </c>
      <c r="B261" s="116" t="s">
        <v>733</v>
      </c>
      <c r="C261" s="137">
        <v>2004</v>
      </c>
      <c r="D261" s="287"/>
      <c r="E261" s="116"/>
      <c r="F261" s="116"/>
    </row>
    <row r="262" spans="1:6" hidden="1">
      <c r="A262" s="3" t="s">
        <v>734</v>
      </c>
      <c r="B262" s="116" t="s">
        <v>735</v>
      </c>
      <c r="C262" s="137">
        <v>2013</v>
      </c>
      <c r="D262" s="287"/>
      <c r="E262" s="116"/>
      <c r="F262" s="116"/>
    </row>
    <row r="263" spans="1:6" ht="45" hidden="1">
      <c r="A263" s="3" t="s">
        <v>736</v>
      </c>
      <c r="B263" s="116" t="s">
        <v>737</v>
      </c>
      <c r="C263" s="137">
        <v>2013</v>
      </c>
      <c r="D263" s="287"/>
      <c r="E263" s="116"/>
      <c r="F263" s="116"/>
    </row>
    <row r="264" spans="1:6" ht="30" hidden="1">
      <c r="A264" s="3" t="s">
        <v>738</v>
      </c>
      <c r="B264" s="116" t="s">
        <v>739</v>
      </c>
      <c r="C264" s="137">
        <v>2014</v>
      </c>
      <c r="D264" s="287"/>
      <c r="E264" s="116"/>
      <c r="F264" s="116"/>
    </row>
    <row r="265" spans="1:6" ht="60" hidden="1">
      <c r="A265" s="3" t="s">
        <v>740</v>
      </c>
      <c r="B265" s="116" t="s">
        <v>741</v>
      </c>
      <c r="C265" s="137">
        <v>2014</v>
      </c>
      <c r="D265" s="284"/>
      <c r="E265" s="116"/>
      <c r="F265" s="116"/>
    </row>
    <row r="266" spans="1:6" hidden="1">
      <c r="A266" s="311" t="s">
        <v>742</v>
      </c>
      <c r="B266" s="293"/>
      <c r="C266" s="293"/>
      <c r="D266" s="293"/>
      <c r="E266" s="293"/>
      <c r="F266" s="293"/>
    </row>
    <row r="267" spans="1:6" ht="30" hidden="1">
      <c r="A267" s="192" t="s">
        <v>441</v>
      </c>
      <c r="B267" s="193" t="s">
        <v>558</v>
      </c>
      <c r="C267" s="194">
        <v>2012</v>
      </c>
      <c r="D267" s="192"/>
      <c r="E267" s="193"/>
      <c r="F267" s="193"/>
    </row>
    <row r="268" spans="1:6" hidden="1">
      <c r="A268" s="195"/>
      <c r="B268" s="196"/>
      <c r="C268" s="197"/>
      <c r="D268" s="195"/>
      <c r="E268" s="198"/>
      <c r="F268" s="198"/>
    </row>
    <row r="269" spans="1:6" ht="30" hidden="1">
      <c r="A269" s="3" t="s">
        <v>743</v>
      </c>
      <c r="B269" s="116" t="s">
        <v>744</v>
      </c>
      <c r="C269" s="137">
        <v>2015</v>
      </c>
      <c r="D269" s="3" t="s">
        <v>483</v>
      </c>
      <c r="E269" s="116"/>
      <c r="F269" s="116"/>
    </row>
    <row r="270" spans="1:6" ht="30" hidden="1">
      <c r="A270" s="3" t="s">
        <v>745</v>
      </c>
      <c r="B270" s="116" t="s">
        <v>746</v>
      </c>
      <c r="C270" s="137">
        <v>2015</v>
      </c>
      <c r="D270" s="3"/>
      <c r="E270" s="116"/>
      <c r="F270" s="116"/>
    </row>
    <row r="271" spans="1:6">
      <c r="A271" s="183"/>
      <c r="B271" s="172"/>
      <c r="C271" s="191"/>
      <c r="D271" s="174"/>
      <c r="E271" s="174"/>
      <c r="F271" s="174"/>
    </row>
    <row r="272" spans="1:6" ht="45">
      <c r="A272" s="3" t="s">
        <v>747</v>
      </c>
      <c r="B272" s="116" t="s">
        <v>748</v>
      </c>
      <c r="C272" s="137">
        <v>1989</v>
      </c>
      <c r="D272" s="3" t="s">
        <v>749</v>
      </c>
      <c r="E272" s="116"/>
      <c r="F272" s="116"/>
    </row>
    <row r="273" spans="1:6" ht="30">
      <c r="A273" s="3" t="s">
        <v>750</v>
      </c>
      <c r="B273" s="116" t="s">
        <v>751</v>
      </c>
      <c r="C273" s="137">
        <v>2007</v>
      </c>
      <c r="D273" s="3" t="s">
        <v>752</v>
      </c>
      <c r="E273" s="116"/>
      <c r="F273" s="116"/>
    </row>
    <row r="274" spans="1:6" ht="30">
      <c r="A274" s="3" t="s">
        <v>753</v>
      </c>
      <c r="B274" s="116" t="s">
        <v>754</v>
      </c>
      <c r="C274" s="137">
        <v>2017</v>
      </c>
      <c r="D274" s="283" t="s">
        <v>755</v>
      </c>
      <c r="E274" s="116"/>
      <c r="F274" s="116"/>
    </row>
    <row r="275" spans="1:6">
      <c r="A275" s="3" t="s">
        <v>756</v>
      </c>
      <c r="B275" s="116" t="s">
        <v>757</v>
      </c>
      <c r="C275" s="137">
        <v>2019</v>
      </c>
      <c r="D275" s="284"/>
      <c r="E275" s="116"/>
      <c r="F275" s="116"/>
    </row>
    <row r="276" spans="1:6">
      <c r="A276" s="114"/>
      <c r="B276" s="199"/>
      <c r="C276" s="200"/>
    </row>
    <row r="277" spans="1:6">
      <c r="A277" s="114"/>
      <c r="B277" s="199"/>
      <c r="C277" s="200"/>
    </row>
    <row r="278" spans="1:6">
      <c r="A278" s="114"/>
      <c r="B278" s="199"/>
      <c r="C278" s="200"/>
    </row>
    <row r="279" spans="1:6">
      <c r="A279" s="114"/>
      <c r="B279" s="199"/>
      <c r="C279" s="200"/>
    </row>
  </sheetData>
  <mergeCells count="57">
    <mergeCell ref="A1:A3"/>
    <mergeCell ref="C1:E3"/>
    <mergeCell ref="A4:A5"/>
    <mergeCell ref="B4:B5"/>
    <mergeCell ref="C4:C5"/>
    <mergeCell ref="D4:D5"/>
    <mergeCell ref="E4:E5"/>
    <mergeCell ref="D100:D102"/>
    <mergeCell ref="F4:F5"/>
    <mergeCell ref="A6:F6"/>
    <mergeCell ref="D7:D49"/>
    <mergeCell ref="E7:E40"/>
    <mergeCell ref="D51:D77"/>
    <mergeCell ref="E51:E82"/>
    <mergeCell ref="D78:D79"/>
    <mergeCell ref="D80:D83"/>
    <mergeCell ref="A84:F84"/>
    <mergeCell ref="D86:D89"/>
    <mergeCell ref="E86:E89"/>
    <mergeCell ref="E91:E99"/>
    <mergeCell ref="D92:D94"/>
    <mergeCell ref="D95:D98"/>
    <mergeCell ref="E145:E150"/>
    <mergeCell ref="D146:D149"/>
    <mergeCell ref="D104:D116"/>
    <mergeCell ref="E104:E116"/>
    <mergeCell ref="E118:E124"/>
    <mergeCell ref="D119:D120"/>
    <mergeCell ref="A125:F125"/>
    <mergeCell ref="D126:D135"/>
    <mergeCell ref="E126:E135"/>
    <mergeCell ref="D137:D143"/>
    <mergeCell ref="E137:E142"/>
    <mergeCell ref="B121:B123"/>
    <mergeCell ref="D121:D123"/>
    <mergeCell ref="D228:D233"/>
    <mergeCell ref="A151:B151"/>
    <mergeCell ref="D152:D155"/>
    <mergeCell ref="A161:B161"/>
    <mergeCell ref="D162:D164"/>
    <mergeCell ref="D168:D172"/>
    <mergeCell ref="A173:F173"/>
    <mergeCell ref="D179:D181"/>
    <mergeCell ref="D191:D200"/>
    <mergeCell ref="D202:D212"/>
    <mergeCell ref="D219:D222"/>
    <mergeCell ref="A227:B227"/>
    <mergeCell ref="D257:D258"/>
    <mergeCell ref="D260:D265"/>
    <mergeCell ref="A266:F266"/>
    <mergeCell ref="D274:D275"/>
    <mergeCell ref="D235:D236"/>
    <mergeCell ref="A237:F237"/>
    <mergeCell ref="D239:D241"/>
    <mergeCell ref="D244:D248"/>
    <mergeCell ref="A249:F249"/>
    <mergeCell ref="D250:D255"/>
  </mergeCells>
  <pageMargins left="0.70866141732283472" right="0.70866141732283472" top="0.74803149606299213" bottom="0.74803149606299213" header="0.31496062992125984" footer="0.31496062992125984"/>
  <pageSetup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1000"/>
  <sheetViews>
    <sheetView workbookViewId="0"/>
  </sheetViews>
  <sheetFormatPr baseColWidth="10" defaultColWidth="14.42578125" defaultRowHeight="15" customHeight="1"/>
  <cols>
    <col min="1" max="2" width="10.7109375" customWidth="1"/>
    <col min="3" max="3" width="43.7109375" customWidth="1"/>
    <col min="4" max="4" width="27.7109375" customWidth="1"/>
    <col min="5" max="5" width="24" customWidth="1"/>
    <col min="6" max="26" width="10.7109375" customWidth="1"/>
  </cols>
  <sheetData>
    <row r="2" spans="2:5">
      <c r="B2" s="213" t="s">
        <v>797</v>
      </c>
      <c r="C2" s="213"/>
      <c r="D2" s="213"/>
    </row>
    <row r="4" spans="2:5">
      <c r="B4" s="214" t="s">
        <v>798</v>
      </c>
      <c r="C4" s="214" t="s">
        <v>799</v>
      </c>
      <c r="D4" s="214" t="s">
        <v>3</v>
      </c>
      <c r="E4" s="214" t="s">
        <v>800</v>
      </c>
    </row>
    <row r="5" spans="2:5">
      <c r="B5" s="215"/>
      <c r="C5" s="216"/>
      <c r="D5" s="216"/>
      <c r="E5" s="217"/>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INSTRUCTIVOS</vt:lpstr>
      <vt:lpstr>MATRIZ REQ. LEGALES</vt:lpstr>
      <vt:lpstr>ACTUALIZADA 2019</vt:lpstr>
      <vt:lpstr>ACTUALIZACIÓN 2020</vt:lpstr>
      <vt:lpstr>ACTUALIZACIÓN 2023 </vt:lpstr>
      <vt:lpstr>ACTUALIZACIÓN 2024</vt:lpstr>
      <vt:lpstr>CONTROL DE CAMBIOS</vt:lpstr>
      <vt:lpstr>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RHumanos_Edeso</dc:creator>
  <cp:lastModifiedBy>Secretaria General</cp:lastModifiedBy>
  <cp:lastPrinted>2023-11-02T03:06:00Z</cp:lastPrinted>
  <dcterms:created xsi:type="dcterms:W3CDTF">2023-01-06T14:49:34Z</dcterms:created>
  <dcterms:modified xsi:type="dcterms:W3CDTF">2024-07-19T16:58:00Z</dcterms:modified>
</cp:coreProperties>
</file>